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<sst xmlns="http://schemas.openxmlformats.org/spreadsheetml/2006/main" count="1151" uniqueCount="218">
  <si>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</si>
  <si>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</si>
  <si>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</si>
  <si>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</si>
  <si>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</si>
  <si>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</si>
  <si>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</si>
  <si>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</si>
  <si>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</si>
  <si>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</si>
  <si>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</si>
  <si>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</si>
  <si>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</si>
  <si>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</si>
  <si>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</si>
  <si>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</si>
  <si>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</si>
  <si>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</si>
  <si>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</si>
  <si>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</si>
  <si>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</si>
  <si>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</si>
  <si>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</si>
  <si>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</si>
  <si>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58 Construction Digitale</t>
  </si>
  <si>
    <t>Configuration du projet</t>
  </si>
  <si>
    <t>Logiciels et matériels</t>
  </si>
  <si>
    <t>Interprétation de la demande client</t>
  </si>
  <si>
    <t>Modélisation BIM</t>
  </si>
  <si>
    <t>Coordination de maquettes</t>
  </si>
  <si>
    <t>Management et création de données</t>
  </si>
  <si>
    <t>Exécution sur chantier</t>
  </si>
  <si>
    <t>A</t>
  </si>
  <si>
    <t>CONFIGURATION BIM</t>
  </si>
  <si>
    <t>B</t>
  </si>
  <si>
    <t>MODULE STRUCTURE</t>
  </si>
  <si>
    <t>C</t>
  </si>
  <si>
    <t>MODULE ARCHITECTURE</t>
  </si>
  <si>
    <t>D</t>
  </si>
  <si>
    <t>MODULE COORDINATION</t>
  </si>
  <si>
    <t>E</t>
  </si>
  <si>
    <t>MODULE DOCUMENTATION</t>
  </si>
  <si>
    <t>F</t>
  </si>
  <si>
    <t>G</t>
  </si>
  <si>
    <t>H</t>
  </si>
  <si>
    <t>I</t>
  </si>
  <si>
    <t>J</t>
  </si>
  <si>
    <t>K</t>
  </si>
  <si>
    <t>L</t>
  </si>
  <si>
    <t>A1</t>
  </si>
  <si>
    <t>Configuration de l'espace ACC</t>
  </si>
  <si>
    <t/>
  </si>
  <si>
    <t>1</t>
  </si>
  <si>
    <t>M</t>
  </si>
  <si>
    <t>Création de l'arborescence du projet</t>
  </si>
  <si>
    <t>L'arborescence doit respecter celle indiquée dans le protocole BIM (chapitre 5.2.3). Si l'arborescence est complète (1,5 pts) ; s'il manque un dossier, un dossier est mal placé dans l'arborescence, il y a plusieurs erreurs de nommage (0,75 pt) ; si il y a plus d'une erreur (0 pt).</t>
  </si>
  <si>
    <t>Ajout des membres au projet</t>
  </si>
  <si>
    <t>1 membre doit être ajouté au projet, c'est indiqué dans le protocole BIM (chapitre 5.2.4). Si il y a une erreur sur le membre (0,75 pt) ; s'il manque le membre (0 pt).</t>
  </si>
  <si>
    <t>Criterion B</t>
  </si>
  <si>
    <t>B1</t>
  </si>
  <si>
    <t>Préparation de la modélisation</t>
  </si>
  <si>
    <t>Création du projet Revit à partir du gabarit structure fourni</t>
  </si>
  <si>
    <t>0 pt si le compétiteur n'a pas utilisé le gabarit. Vérifier que le fichier créé est bien un fichier .rvt.</t>
  </si>
  <si>
    <t>Nommage du modèle</t>
  </si>
  <si>
    <t>Le modèle doit être nommé selon le protocole BIM (chapitre 4.2.1). 48CNAT58_«PREMIERE LETTRE DU PRENOM DEUX PREMIÈRES LETTRES DU NOM DU COMPETITEUR »_STR _A.rvt. 0 pt si il y a une erreur.</t>
  </si>
  <si>
    <t>Initiation du projet dans le bon dossier sur ACC</t>
  </si>
  <si>
    <t>Le modèle doit être présent dans le dossier 01 - Structure/01.1 - Maquette numérique. 0 pt si le fichier est déposé dans le mauvais dossier.</t>
  </si>
  <si>
    <t>Création des sous-projets structure</t>
  </si>
  <si>
    <t>Les sous-projets sont indiqués dans le chapitre 4.3.5 du protocole BIM. S'il manque un sous-projet ou s'il y a une erreur de nommage (1 pt), s'il manque plus d'un sous-projet ou plus d'une erreur de nommage (0 pt).</t>
  </si>
  <si>
    <t>B2</t>
  </si>
  <si>
    <t>Modélisation structure</t>
  </si>
  <si>
    <t>Modélisation des poteaux béton - nombre</t>
  </si>
  <si>
    <t>Voir nomenclature de comparaison + fichier rvt.
Si le nombre de poteaux est respecté (2 pts) ; -0.10 pt par poteau manquant ; 0 pt si aucun poteau n'est modélisé.</t>
  </si>
  <si>
    <t>Modélisation des poteaux béton - configuration</t>
  </si>
  <si>
    <t>Voir nomenclature de comparaison + fichier rvt. 
Volume exact de poteaux béton = xxx m3 , si volume compris entre        (2 pts), entre   et    (1,5 pt), entre    et     (1 pt) sinon 0 pt.</t>
  </si>
  <si>
    <t>Modélisation des poteaux métal - nombre</t>
  </si>
  <si>
    <t>Modélisation des poteaux métal - volume</t>
  </si>
  <si>
    <t>Voir nomenclature de comparaison + fichier rvt. 
Volume exact de poteaux métal = xxx m3 , si volume compris entre        (2 pts), entre   et    (1,5 pt), entre    et     (1 pt) sinon 0 pt.</t>
  </si>
  <si>
    <t>Modélisation des murs - nombre</t>
  </si>
  <si>
    <t>Voir nomenclature de comparaison + fichier rvt.
Si le nombre de murs est respecté (2 pts) ; -0.25 pt par mur manquant ; 0 pt si aucun mur n'est modélisé.</t>
  </si>
  <si>
    <t>Modélisation des murs - volume</t>
  </si>
  <si>
    <t>Voir nomenclature de comparaison + fichier rvt. 
Volume exact de murs =    . si volume compris entre        (2 pts), entre   et    (1,5 pt), entre    et     (1 pt) sinon 0 pt.</t>
  </si>
  <si>
    <t>Modélisation des poutres béton - nombre</t>
  </si>
  <si>
    <t>Voir nomenclature de comparaison + fichier rvt.
Si le nombre de poutres est respecté (2 pts) ; -0.10 pt par poutre manquante ; 0 pt si aucune poutre n'est modélisée.</t>
  </si>
  <si>
    <t>Modélisation des poutres béton - volume</t>
  </si>
  <si>
    <t>Voir nomenclature de comparaison + fichier rvt. 
Volume exact de poutres béton =    . si volume compris entre        (2 pts), entre   et    (1,5 pt), entre    et     (1 pt) sinon 0 pt.</t>
  </si>
  <si>
    <t>Modélisation des poutres métal - nombre</t>
  </si>
  <si>
    <t>Modélisation des poutres métal - volume</t>
  </si>
  <si>
    <t>Voir nomenclature de comparaison + fichier rvt. 
Volume exact de poutres métal =    . si volume compris entre        (2 pts), entre   et    (1,5 pt), entre    et     (1 pt) sinon 0 pt.</t>
  </si>
  <si>
    <t>B3</t>
  </si>
  <si>
    <t>Fin de modélisation et enregistrement</t>
  </si>
  <si>
    <t>Modélisation des dalles - nombre</t>
  </si>
  <si>
    <t>Voir nomenclature de comparaison + fichier rvt.
Si le nombre de dalles est respecté (2 pts) ; -0.50 pt par dalle manquante ; 0 pt si aucune dalle n'est modélisée.</t>
  </si>
  <si>
    <t>Modélisation des dalles - volume</t>
  </si>
  <si>
    <t>Voir nomenclature de comparaison + fichier rvt. 
Volume exact de dalles =    . si volume compris entre        (2 pts), entre   et    (1,5 pt), entre    et     (1 pt) sinon 0 pt.</t>
  </si>
  <si>
    <t>Classement des éléments dans les sous-projets correspondants</t>
  </si>
  <si>
    <t>Si tous les éléments sont placés dans le bon sous-projet (2 pts) ; -0,10 pt par élément placé dans le mauvais sous-projet : 0 pt si aucun élément n'a été placé dans les sous-projets.</t>
  </si>
  <si>
    <t>Création de la feuille avec le cartouche en vue de départ</t>
  </si>
  <si>
    <t>Si la feuille a été créée sans le cartouche fourni 48CNAT58_RESS_CAR_vue départ.rfa (1 pt) ; si aucune feuille n'a été créée (0 pt).</t>
  </si>
  <si>
    <t>Remplissage du cartouche</t>
  </si>
  <si>
    <t>Si il manque un élément ou s'il y a une erreur (0,5 pt) ; s'il y a plus d'erreurs (0 pt).</t>
  </si>
  <si>
    <t>Purgement de la maquette</t>
  </si>
  <si>
    <t>0 pt si des éléments à purger sont restants.</t>
  </si>
  <si>
    <t>Publication avec une vue 3D complète et la feuille de départ sur ACC</t>
  </si>
  <si>
    <t>Si les deux éléments sont présents (2 pts) ; s'il manque une élément ou une erreur sur un élément publié (1 pt) ; 0 pt si aucune publication sur ACC.</t>
  </si>
  <si>
    <t>Criterion C</t>
  </si>
  <si>
    <t>C1</t>
  </si>
  <si>
    <t>2</t>
  </si>
  <si>
    <t>Modélisation à partir du projet Revit fourni</t>
  </si>
  <si>
    <t>0 pt si le compétiteur n'a pas utilisé le projet fourni.</t>
  </si>
  <si>
    <t>Le modèle doit être nommé selon le protocole BIM (chapitre 4.2.1). 48CNAT58_«PREMIERE LETTRE DU PRENOM DEUX PREMIÈRES LETTRES DU NOM DU COMPETITEUR »_ARC _A.rvt. 0 pt si il y a une erreur.</t>
  </si>
  <si>
    <t>Le modèle doit être présent dans le dossier 02-Architecture/02.1-Maquette numérique. 0 pt si le fichier est déposé dans le mauvais dossier.</t>
  </si>
  <si>
    <t>C2</t>
  </si>
  <si>
    <t>Modélisation extérieure</t>
  </si>
  <si>
    <t>3</t>
  </si>
  <si>
    <t>Modélisation des murs extérieurs - nombre</t>
  </si>
  <si>
    <t>Voir nomenclature de comparaison + fichier rvt.
Si le nombre de murs est respecté (1,5 pts) ; -0.25 pt par mur manquant ; 0 pt si aucun mur n'est modélisé.</t>
  </si>
  <si>
    <t>Modélisation des murs extérieurs - volume</t>
  </si>
  <si>
    <t>Voir nomenclature de comparaison + fichier rvt. 
Volume exact de murs =    . si volume compris entre        (1.5 pt), entre   et    (1 pt), entre    et     (0.75 pt) sinon 0 pt.</t>
  </si>
  <si>
    <t>Modélisation des fenêtres - nombre</t>
  </si>
  <si>
    <t>Voir nomenclature de comparaison. Si le nombre de fenêtres est respecté (2 pts) ; -0.10 pt par fenêtre manquante ; 0 pt si aucune fenêtre n'est modélisée.</t>
  </si>
  <si>
    <t>Modélisation des fenêtres - configuration</t>
  </si>
  <si>
    <t>Voir nomenclature de comparaison + fichier rvt. Si toutes les fenêtres sont correctement modélisées (2 pts) ; -0.10 pt par erreur de modélisation (emplacement en plan, type, hauteur d'appui) ; 0 pt si aucune fenêtre n'est modélisée.</t>
  </si>
  <si>
    <t>Modélisation des murs rideaux - nombre</t>
  </si>
  <si>
    <t>Voir nomenclature de comparaison + fichier rvt.
Si le nombre de murs est respecté (1 pt) ; -0.25 pt par mur manquant ; 0 pt si aucun mur n'est modélisé.</t>
  </si>
  <si>
    <t>Modélisation des murs rideaux - configuration</t>
  </si>
  <si>
    <t>Voir nomenclature de comparaison + fichier rvt. Si tout les murs sont correctement modélisés (1 pt) ; -0.10 pt par erreur de modélisation (emplacement en plan, type, niveau de base, longueur, hauteur, type de panneaux) ; 0 pt si aucun mur rideau n'est modélisé.</t>
  </si>
  <si>
    <t>Modélisation des portes extérieures - nombre</t>
  </si>
  <si>
    <t>Voir nomenclature de comparaison. Si le nombre de portes est respecté (0.50 pt) ; -0.10 pt par porte manquante ; 0 pt si aucune porte n'est modélisée.</t>
  </si>
  <si>
    <t>Modélisation des portes extérieures - configuration</t>
  </si>
  <si>
    <t>Voir nomenclature de comparaison + fichier rvt. Si toutes les portes sont correctement modélisées (0.50 pt) ; -0.10 pt par erreur de modélisation (emplacement en plan, type, niveau de base) ; 0 pt si aucune porte n'est modélisée.</t>
  </si>
  <si>
    <t>C3</t>
  </si>
  <si>
    <t>Modélisation intérieure</t>
  </si>
  <si>
    <t>Modélisation des sols intérieurs - nombre</t>
  </si>
  <si>
    <t>Voir nomenclature de comparaison + fichier rvt.
Si le nombre de sols intérieurs est respecté (1,5 pt) ; -0.25 pt par mur manquant ; 0 pt si aucun sol n'est modélisé.</t>
  </si>
  <si>
    <t>Modélisation des sols intérieurs - configuration</t>
  </si>
  <si>
    <t>Voir nomenclature de comparaison + fichier rvt. 
Volume exact de sols =    . si volume compris entre        (1.5 pt), entre   et    (1 pt), entre    et     (0.75 pt) sinon 0 pt.</t>
  </si>
  <si>
    <t>Modélisation des murs intérieurs - nombre</t>
  </si>
  <si>
    <t>Modélisation des murs intérieurs - configuration</t>
  </si>
  <si>
    <t>Voir nomenclature de comparaison + fichier rvt. 
Volume exact de murs =    .  si volume compris entre        (2 pts), entre   et    (1,5 pt), entre    et     (1 pt) sinon 0 pt.</t>
  </si>
  <si>
    <t>Modélisation des plafonds - nombre</t>
  </si>
  <si>
    <t>Voir nomenclature de comparaison + fichier rvt.
Si le nombre de plafonds est respecté (1 pt) ; -0.25 pt par plafond manquant ; 0 pt si aucun plafond n'est modélisé.</t>
  </si>
  <si>
    <t>Modélisation des plafonds - configuration</t>
  </si>
  <si>
    <t>Voir nomenclature de comparaison + fichier rvt.
Si volume compris entre       = 1 pt,  si volume compris entre        (1 pt), entre   et    (0.75 pt), entre    et     (0.5 pt) sinon 0 pt.</t>
  </si>
  <si>
    <t>Modélisation des portes intérieures - nombre</t>
  </si>
  <si>
    <t>Voir nomenclature de comparaison. Si le nombre de portes est respecté (2 pts) ; -0.10 pt par porte manquante ; 0 pt si aucune porte n'est modélisée.</t>
  </si>
  <si>
    <t>Modélisation des portes intérieures - configuration</t>
  </si>
  <si>
    <t>Voir nomenclature de comparaison + fichier rvt. Si toutes les portes sont correctement modélisées (2 pts) ; -0.10 pt par erreur de modélisation (emplacement en plan, type, niveau de base) ; 0 pt si aucune porte n'est modélisée.</t>
  </si>
  <si>
    <t>Modélisation de l'escalier</t>
  </si>
  <si>
    <t>Voir nomenclature de comparaison + fichier rvt. Si l'escalier est correct (2 pts) ; -0.10 par erreur de modélisation (type, hauteur, largeur).</t>
  </si>
  <si>
    <t>C4</t>
  </si>
  <si>
    <t>Enregistrement</t>
  </si>
  <si>
    <t>Criterion D</t>
  </si>
  <si>
    <t>D1</t>
  </si>
  <si>
    <t>Préparation des analyses de conflits</t>
  </si>
  <si>
    <t>Création des fichiers cache et enregistrement de la maquette fédérée sur ACC</t>
  </si>
  <si>
    <t>Maquette fédérée. Si la maquette fédérée est complète (1 pt) ; s'il manque un fichier cache (0.50 pt) ; 0 pt s'il y a plus d'erreurs.</t>
  </si>
  <si>
    <t>Création des jeux de sélection - objets sélectionnés</t>
  </si>
  <si>
    <t>Maquette fédérée. Les jeux de sélection doivent respecter ceux indiqués dans le protocole BIM (chapitre 5.3). S'ils sont corrects (1 pt) ; -0.25 pt par erreur de sélection.</t>
  </si>
  <si>
    <t>D2</t>
  </si>
  <si>
    <t>Analyses de conflits</t>
  </si>
  <si>
    <t>Export et dépôt des résultats des détections de conflits sur ACC</t>
  </si>
  <si>
    <t>ACC. Le rapport combiné est déposé (avec le dossier files) dans le bon dossier sur ACC (2 pts) ; 1 pt si les rapports ont été exportés séparement ; 0 pt si aucun rapport produit.</t>
  </si>
  <si>
    <t>Détection de conflits 1 - réalisation</t>
  </si>
  <si>
    <t>Rapport combiné. La détection de conflits est réalisée et le nombre de conflits est correct (1 pt) ; le nombre de conflits est faux (0.50 pt).</t>
  </si>
  <si>
    <t>Détection de conflits 1 - paramétrage</t>
  </si>
  <si>
    <t>Rapport combiné. Le paramétrage est correct (1 pt) ; s'il y a une erreur de paramétrage : jeux de sélection-type-tolérance (0.50 pt) ; s'il y a plus d'une erreur 0 pt.</t>
  </si>
  <si>
    <t>Détection de conflits 2 - réalisation</t>
  </si>
  <si>
    <t>Détection de conflits 2 - paramétrage</t>
  </si>
  <si>
    <t>Détection de conflits 3 - réalisation</t>
  </si>
  <si>
    <t>Détection de conflits 3 - paramétrage</t>
  </si>
  <si>
    <t>Criterion E</t>
  </si>
  <si>
    <t>E1</t>
  </si>
  <si>
    <t>Paramétrage des pièces</t>
  </si>
  <si>
    <t>Création des pièces</t>
  </si>
  <si>
    <t>Si toutes les pièces sont correctement modélisées (1 pt) ; -0.10 pt par erreur de modélisation (nom, délimitation) ; 0 pt si aucune pièce n'est modélisée.</t>
  </si>
  <si>
    <t>E2</t>
  </si>
  <si>
    <t>Paramétrage des murs intérieurs</t>
  </si>
  <si>
    <t>Création du paramètre partagé</t>
  </si>
  <si>
    <t>Fichier de paramètre partagé. Si le paramètre est correct (2 pts) ; -0.5 pt par erreur de paramétrage (nom, catégorie, type).</t>
  </si>
  <si>
    <t>Renseignement du paramètre partagé</t>
  </si>
  <si>
    <t>Si tous les murs intérieurs concernés sont correctement renseignés (1.5 pt) ; -0.10 pt par erreur de renseignement.</t>
  </si>
  <si>
    <t>Création des nomenclatures</t>
  </si>
  <si>
    <t>Si chaque nomenclature est correcte (2 pts) ; -0.10 pt par erreur de paramétrage (champs requis, ordre des champs, tri, totaux, détail).</t>
  </si>
  <si>
    <t>E3</t>
  </si>
  <si>
    <t>Production du carnet de feuilles</t>
  </si>
  <si>
    <t>Création de la feuille pour le niveau R+1</t>
  </si>
  <si>
    <t>Si la feuille est complète (1pt) ; -0.25 pt par élément manquant.</t>
  </si>
  <si>
    <t>Paramétrage du plan d'étage R+1</t>
  </si>
  <si>
    <t>Le plan d’étage à l’horizontale avec les étiquettes de pièces. Deux côtes par pièces sont demandées. Si l'ensemble est correct 0,5 pt ; -0.10 pt par erreur observée (manque de cotes, manque du filtre…).</t>
  </si>
  <si>
    <t>Vue 3D isométrique R+1</t>
  </si>
  <si>
    <t>Une vue 3D isométrique coupée à mi-hauteur de l’étage. Si l'ensemble est correct 0.5 pt ; -0.10 pt par erreur observée (pas de coupe 3D, manque du filtre…).</t>
  </si>
  <si>
    <t>Création des filtres R+1</t>
  </si>
  <si>
    <t>L’expression en couleurs du paramètre « MI_Acoustique » sur le plan d’étage et la vue isométrique. Les deux couleurs choisies doivent permettre de différencier les paramètres. 0 pt si aucun filtre créé, 0.25 pt si filtres seulement affichés sur l'une des deux vues (3D et plan).</t>
  </si>
  <si>
    <t>Ajout de la nomenclature R+1</t>
  </si>
  <si>
    <t>Ajout de la nomenclature des murs intérieurs du R+1, 0 pt si manque la nomenclature.</t>
  </si>
  <si>
    <t>Légende de couleurs R+1</t>
  </si>
  <si>
    <t>Légende doit être composée de deux couleurs avec un titre. 0,25 pt s'il y a une erreur. 0 pt si légende manquante.</t>
  </si>
  <si>
    <t>Création de la feuille pour le niveau R+2</t>
  </si>
  <si>
    <t>Paramétrage du plan d'étage R+2</t>
  </si>
  <si>
    <t>Vue 3D isométrique R+2</t>
  </si>
  <si>
    <t>Création des filtres R+2</t>
  </si>
  <si>
    <t>Ajout de la nomenclature R+2</t>
  </si>
  <si>
    <t>Ajout de la nomenclature des murs intérieurs du R+2, 0 pt si manque la nomenclature.</t>
  </si>
  <si>
    <t>Légende de couleurs R+2</t>
  </si>
  <si>
    <t>Production du fichier pdf combiné et dépôt sur ACC</t>
  </si>
  <si>
    <t>Le fichier pdf combiné est complet (deux feuilles) et bien nommé (0.5 pt) ; 0 pt si le fichier n'est pas complet ou erreur de nommage.</t>
  </si>
  <si>
    <t>Publication avec une vue 3D complète et la feuille de départ</t>
  </si>
  <si>
    <t>Si les deux éléments sont bien publiés (0.50 pt) ; s'il manque une élément ou une erreur sur un élément publié (0.25 pt) ; 0 pt si aucune publication sur ACC.</t>
  </si>
  <si>
    <t>Dépôt du fichier de paramètres partagés sur ACC</t>
  </si>
  <si>
    <t>Le fichier est présent (0.5 pt) ; il y a une erreur de nommage (0.25 pt) ; aucun fichier n'a été déposé (0 pt).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</si>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</sst>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7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t="n" s="35">
        <v>1.0</v>
      </c>
      <c r="B5" t="s" s="34">
        <v>25</v>
      </c>
      <c r="H5" s="41"/>
      <c r="I5" t="n" s="37">
        <v>5.0</v>
      </c>
      <c r="J5" s="36">
        <f>SUMIF(I32:I156,A5,K32:K156)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5.0</v>
      </c>
      <c r="J6" s="36">
        <f>SUMIF(I32:I156,A6,K32:K156)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5.0</v>
      </c>
      <c r="J7" s="36">
        <f>SUMIF(I32:I156,A7,K32:K156)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40.0</v>
      </c>
      <c r="J8" s="36">
        <f>SUMIF(I32:I156,A8,K32:K156)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20.0</v>
      </c>
      <c r="J9" s="36">
        <f>SUMIF(I32:I156,A9,K32:K156)</f>
      </c>
      <c r="K9" s="36">
        <f>ABS(I9-J9)</f>
      </c>
    </row>
    <row r="10" ht="25.0" customHeight="true">
      <c r="A10" t="n" s="35">
        <v>6.0</v>
      </c>
      <c r="B10" t="s" s="34">
        <v>30</v>
      </c>
      <c r="H10" s="41"/>
      <c r="I10" t="n" s="37">
        <v>20.0</v>
      </c>
      <c r="J10" s="36">
        <f>SUMIF(I32:I156,A10,K32:K156)</f>
      </c>
      <c r="K10" s="36">
        <f>ABS(I10-J10)</f>
      </c>
    </row>
    <row r="11" ht="25.0" customHeight="true">
      <c r="A11" t="n" s="39">
        <v>7.0</v>
      </c>
      <c r="B11" t="s" s="38">
        <v>31</v>
      </c>
      <c r="C11" s="42"/>
      <c r="D11" s="42"/>
      <c r="E11" s="42"/>
      <c r="F11" s="42"/>
      <c r="G11" s="42"/>
      <c r="H11" s="43"/>
      <c r="I11" t="n" s="40">
        <v>5.0</v>
      </c>
      <c r="J11" s="40">
        <f>SUMIF(I32:I156,A11,K32:K156)</f>
      </c>
      <c r="K11" s="40">
        <f>ABS(I11-J11)</f>
      </c>
    </row>
    <row r="12" spans="1:14" ht="25.0" customHeight="true" thickBot="1" x14ac:dyDescent="0.2">
      <c r="C12" s="10"/>
      <c r="E12" s="10"/>
      <c r="I12" s="29" t="s">
        <v>20</v>
      </c>
      <c r="J12" s="30"/>
      <c r="K12" s="40">
        <f>SUM(K5:K11)</f>
      </c>
    </row>
    <row r="13" spans="1:14" ht="20" customHeight="1" x14ac:dyDescent="0.15">
      <c r="C13" s="10"/>
      <c r="E13" s="10"/>
      <c r="I13" s="15"/>
      <c r="J13" s="15"/>
      <c r="K13" s="16"/>
    </row>
    <row r="14" spans="1:14" ht="20" customHeight="1" thickBot="1" x14ac:dyDescent="0.2">
      <c r="C14" s="10"/>
      <c r="E14" s="10"/>
      <c r="I14" s="13"/>
      <c r="J14" s="10"/>
    </row>
    <row r="15" spans="1:14" ht="35.0" customHeight="true" thickBot="1" x14ac:dyDescent="0.2">
      <c r="A15" s="20" t="s">
        <v>17</v>
      </c>
      <c r="B15" s="21"/>
      <c r="C15" s="21"/>
      <c r="D15" s="21"/>
      <c r="E15" s="21"/>
      <c r="F15" s="21"/>
      <c r="G15" s="21"/>
      <c r="H15" s="21"/>
      <c r="I15" s="21"/>
      <c r="J15" s="21"/>
      <c r="K15" s="22"/>
    </row>
    <row r="16" spans="1:14" ht="35.0" customHeight="true" thickBot="1" x14ac:dyDescent="0.2">
      <c r="A16" s="11" t="s">
        <v>19</v>
      </c>
      <c r="B16" s="23" t="s">
        <v>13</v>
      </c>
      <c r="C16" s="24"/>
      <c r="D16" s="24"/>
      <c r="E16" s="24"/>
      <c r="F16" s="24"/>
      <c r="G16" s="24"/>
      <c r="H16" s="24"/>
      <c r="I16" s="24"/>
      <c r="J16" s="25"/>
      <c r="K16" s="11" t="s">
        <v>0</v>
      </c>
    </row>
    <row r="17" ht="25.0" customHeight="true">
      <c r="A17" t="s" s="35">
        <v>32</v>
      </c>
      <c r="B17" t="s" s="34">
        <v>33</v>
      </c>
      <c r="J17" s="41"/>
      <c r="K17" t="n" s="37">
        <v>3.0</v>
      </c>
    </row>
    <row r="18" ht="25.0" customHeight="true">
      <c r="A18" t="s" s="35">
        <v>34</v>
      </c>
      <c r="B18" t="s" s="34">
        <v>35</v>
      </c>
      <c r="J18" s="41"/>
      <c r="K18" t="n" s="37">
        <v>38.0</v>
      </c>
    </row>
    <row r="19" ht="25.0" customHeight="true">
      <c r="A19" t="s" s="35">
        <v>36</v>
      </c>
      <c r="B19" t="s" s="34">
        <v>37</v>
      </c>
      <c r="J19" s="41"/>
      <c r="K19" t="n" s="37">
        <v>34.0</v>
      </c>
    </row>
    <row r="20" ht="25.0" customHeight="true">
      <c r="A20" t="s" s="35">
        <v>38</v>
      </c>
      <c r="B20" t="s" s="34">
        <v>39</v>
      </c>
      <c r="J20" s="41"/>
      <c r="K20" t="n" s="37">
        <v>10.0</v>
      </c>
    </row>
    <row r="21" ht="25.0" customHeight="true">
      <c r="A21" t="s" s="35">
        <v>40</v>
      </c>
      <c r="B21" t="s" s="34">
        <v>41</v>
      </c>
      <c r="J21" s="41"/>
      <c r="K21" t="n" s="37">
        <v>15.0</v>
      </c>
    </row>
    <row r="22" ht="25.0" customHeight="true">
      <c r="A22" t="s" s="35">
        <v>42</v>
      </c>
      <c r="B22" s="34"/>
      <c r="J22" s="41"/>
      <c r="K22" s="37"/>
    </row>
    <row r="23" ht="25.0" customHeight="true">
      <c r="A23" t="s" s="35">
        <v>43</v>
      </c>
      <c r="B23" s="34"/>
      <c r="J23" s="41"/>
      <c r="K23" s="37"/>
    </row>
    <row r="24" ht="25.0" customHeight="true">
      <c r="A24" t="s" s="35">
        <v>44</v>
      </c>
      <c r="B24" s="34"/>
      <c r="J24" s="41"/>
      <c r="K24" s="37"/>
    </row>
    <row r="25" ht="25.0" customHeight="true">
      <c r="A25" t="s" s="35">
        <v>45</v>
      </c>
      <c r="B25" s="34"/>
      <c r="J25" s="41"/>
      <c r="K25" s="37"/>
    </row>
    <row r="26" ht="25.0" customHeight="true">
      <c r="A26" t="s" s="35">
        <v>46</v>
      </c>
      <c r="B26" s="34"/>
      <c r="J26" s="41"/>
      <c r="K26" s="37"/>
    </row>
    <row r="27" ht="25.0" customHeight="true">
      <c r="A27" t="s" s="35">
        <v>47</v>
      </c>
      <c r="B27" s="34"/>
      <c r="J27" s="41"/>
      <c r="K27" s="37"/>
    </row>
    <row r="28" ht="25.0" customHeight="true">
      <c r="A28" t="s" s="39">
        <v>48</v>
      </c>
      <c r="B28" s="38"/>
      <c r="C28" s="42"/>
      <c r="D28" s="42"/>
      <c r="E28" s="42"/>
      <c r="F28" s="42"/>
      <c r="G28" s="42"/>
      <c r="H28" s="42"/>
      <c r="I28" s="42"/>
      <c r="J28" s="43"/>
      <c r="K28" s="40"/>
    </row>
    <row r="29" spans="1:14" ht="20" customHeight="1" x14ac:dyDescent="0.15">
      <c r="F29" s="8"/>
      <c r="G29" s="9"/>
      <c r="H29" s="9"/>
      <c r="I29" s="9"/>
      <c r="J29" s="3"/>
    </row>
    <row r="30" spans="1:14" ht="20" customHeight="1" thickBot="1" x14ac:dyDescent="0.2">
      <c r="C30" s="3"/>
      <c r="H30" s="3"/>
      <c r="I30" s="3"/>
      <c r="J30" s="3"/>
    </row>
    <row r="31" spans="1:14" ht="71" thickBot="1" x14ac:dyDescent="0.2">
      <c r="A31" s="4" t="s">
        <v>15</v>
      </c>
      <c r="B31" s="4" t="s">
        <v>16</v>
      </c>
      <c r="C31" s="4" t="s">
        <v>10</v>
      </c>
      <c r="D31" s="4" t="s">
        <v>6</v>
      </c>
      <c r="E31" s="4" t="s">
        <v>1</v>
      </c>
      <c r="F31" s="4" t="s">
        <v>2</v>
      </c>
      <c r="G31" s="4" t="s">
        <v>8</v>
      </c>
      <c r="H31" s="4" t="s">
        <v>9</v>
      </c>
      <c r="I31" s="4" t="s">
        <v>23</v>
      </c>
      <c r="J31" s="4" t="s">
        <v>11</v>
      </c>
      <c r="K31" s="4" t="s">
        <v>3</v>
      </c>
      <c r="L31" s="5" t="s">
        <v>7</v>
      </c>
      <c r="M31" s="6" t="s">
        <v>4</v>
      </c>
      <c r="N31" s="7">
        <f>SUM(K32:K36)</f>
      </c>
    </row>
    <row r="32">
      <c r="A32" s="35" t="s">
        <v>49</v>
      </c>
      <c r="B32" s="34" t="s">
        <v>50</v>
      </c>
      <c r="C32" s="35" t="s">
        <v>52</v>
      </c>
      <c r="D32" s="34" t="s">
        <v>51</v>
      </c>
      <c r="E32" s="34" t="s">
        <v>51</v>
      </c>
      <c r="F32" s="34" t="s">
        <v>51</v>
      </c>
      <c r="G32" s="34" t="s">
        <v>51</v>
      </c>
      <c r="H32" s="34" t="s">
        <v>51</v>
      </c>
      <c r="I32" s="34" t="s">
        <v>51</v>
      </c>
      <c r="J32" s="34" t="s">
        <v>51</v>
      </c>
      <c r="K32" s="34" t="s">
        <v>51</v>
      </c>
    </row>
    <row r="33">
      <c r="A33" s="35" t="s">
        <v>51</v>
      </c>
      <c r="B33" s="34" t="s">
        <v>51</v>
      </c>
      <c r="C33" s="35" t="s">
        <v>51</v>
      </c>
      <c r="D33" s="35" t="s">
        <v>53</v>
      </c>
      <c r="E33" s="34" t="s">
        <v>54</v>
      </c>
      <c r="F33" s="35" t="s">
        <v>51</v>
      </c>
      <c r="G33" s="34" t="s">
        <v>55</v>
      </c>
      <c r="H33" s="34" t="s">
        <v>51</v>
      </c>
      <c r="I33" s="35" t="n">
        <v>1.0</v>
      </c>
      <c r="J33" s="35"/>
      <c r="K33" s="37" t="n">
        <v>1.5</v>
      </c>
    </row>
    <row r="34">
      <c r="A34" s="35" t="s">
        <v>51</v>
      </c>
      <c r="B34" s="34" t="s">
        <v>51</v>
      </c>
      <c r="C34" s="35" t="s">
        <v>51</v>
      </c>
      <c r="D34" s="35" t="s">
        <v>53</v>
      </c>
      <c r="E34" s="34" t="s">
        <v>56</v>
      </c>
      <c r="F34" s="35" t="s">
        <v>51</v>
      </c>
      <c r="G34" s="34" t="s">
        <v>57</v>
      </c>
      <c r="H34" s="34" t="s">
        <v>51</v>
      </c>
      <c r="I34" s="35" t="n">
        <v>1.0</v>
      </c>
      <c r="J34" s="35"/>
      <c r="K34" s="37" t="n">
        <v>1.5</v>
      </c>
    </row>
    <row r="35">
      <c r="A35" s="35" t="s">
        <v>51</v>
      </c>
      <c r="B35" s="34" t="s">
        <v>51</v>
      </c>
      <c r="C35" s="35" t="s">
        <v>51</v>
      </c>
      <c r="D35" s="35" t="s">
        <v>51</v>
      </c>
      <c r="E35" s="34" t="s">
        <v>51</v>
      </c>
      <c r="F35" s="35" t="s">
        <v>51</v>
      </c>
      <c r="G35" s="34" t="s">
        <v>51</v>
      </c>
      <c r="H35" s="34" t="s">
        <v>51</v>
      </c>
      <c r="I35" s="35"/>
      <c r="J35" s="35"/>
      <c r="K35" s="37"/>
    </row>
    <row r="36">
      <c r="A36" s="35" t="s">
        <v>51</v>
      </c>
      <c r="B36" s="34" t="s">
        <v>51</v>
      </c>
      <c r="C36" s="35" t="s">
        <v>51</v>
      </c>
      <c r="D36" s="35" t="s">
        <v>51</v>
      </c>
      <c r="E36" s="34" t="s">
        <v>51</v>
      </c>
      <c r="F36" s="35" t="s">
        <v>51</v>
      </c>
      <c r="G36" s="34" t="s">
        <v>51</v>
      </c>
      <c r="H36" s="34" t="s">
        <v>51</v>
      </c>
      <c r="I36" s="35"/>
      <c r="J36" s="35"/>
      <c r="K36" s="37"/>
    </row>
    <row r="37">
      <c r="A37" s="44" t="s">
        <v>15</v>
      </c>
      <c r="B37" s="45" t="s">
        <v>16</v>
      </c>
      <c r="C37" s="46" t="s">
        <v>10</v>
      </c>
      <c r="D37" s="47" t="s">
        <v>6</v>
      </c>
      <c r="E37" s="48" t="s">
        <v>1</v>
      </c>
      <c r="F37" s="49" t="s">
        <v>2</v>
      </c>
      <c r="G37" s="50" t="s">
        <v>8</v>
      </c>
      <c r="H37" s="51" t="s">
        <v>9</v>
      </c>
      <c r="I37" s="52" t="s">
        <v>23</v>
      </c>
      <c r="J37" s="53" t="s">
        <v>11</v>
      </c>
      <c r="K37" s="54" t="s">
        <v>3</v>
      </c>
      <c r="L37" s="55" t="s">
        <v>58</v>
      </c>
      <c r="M37" s="56" t="s">
        <v>4</v>
      </c>
      <c r="N37" s="57">
        <f>SUM(K38:K63)</f>
      </c>
    </row>
    <row r="38">
      <c r="A38" s="35" t="s">
        <v>59</v>
      </c>
      <c r="B38" s="34" t="s">
        <v>60</v>
      </c>
      <c r="C38" s="35" t="s">
        <v>52</v>
      </c>
      <c r="D38" s="34" t="s">
        <v>51</v>
      </c>
      <c r="E38" s="34" t="s">
        <v>51</v>
      </c>
      <c r="F38" s="34" t="s">
        <v>51</v>
      </c>
      <c r="G38" s="34" t="s">
        <v>51</v>
      </c>
      <c r="H38" s="34" t="s">
        <v>51</v>
      </c>
      <c r="I38" s="34" t="s">
        <v>51</v>
      </c>
      <c r="J38" s="34" t="s">
        <v>51</v>
      </c>
      <c r="K38" s="34" t="s">
        <v>51</v>
      </c>
    </row>
    <row r="39">
      <c r="A39" s="35" t="s">
        <v>51</v>
      </c>
      <c r="B39" s="34" t="s">
        <v>51</v>
      </c>
      <c r="C39" s="35" t="s">
        <v>51</v>
      </c>
      <c r="D39" s="35" t="s">
        <v>53</v>
      </c>
      <c r="E39" s="34" t="s">
        <v>61</v>
      </c>
      <c r="F39" s="35" t="s">
        <v>51</v>
      </c>
      <c r="G39" s="34" t="s">
        <v>62</v>
      </c>
      <c r="H39" s="34" t="s">
        <v>51</v>
      </c>
      <c r="I39" s="35" t="n">
        <v>1.0</v>
      </c>
      <c r="J39" s="35"/>
      <c r="K39" s="37" t="n">
        <v>2.0</v>
      </c>
    </row>
    <row r="40">
      <c r="A40" s="35" t="s">
        <v>51</v>
      </c>
      <c r="B40" s="34" t="s">
        <v>51</v>
      </c>
      <c r="C40" s="35" t="s">
        <v>51</v>
      </c>
      <c r="D40" s="35" t="s">
        <v>53</v>
      </c>
      <c r="E40" s="34" t="s">
        <v>63</v>
      </c>
      <c r="F40" s="35" t="s">
        <v>51</v>
      </c>
      <c r="G40" s="34" t="s">
        <v>64</v>
      </c>
      <c r="H40" s="34" t="s">
        <v>51</v>
      </c>
      <c r="I40" s="35" t="n">
        <v>2.0</v>
      </c>
      <c r="J40" s="35"/>
      <c r="K40" s="37" t="n">
        <v>1.0</v>
      </c>
    </row>
    <row r="41">
      <c r="A41" s="35" t="s">
        <v>51</v>
      </c>
      <c r="B41" s="34" t="s">
        <v>51</v>
      </c>
      <c r="C41" s="35" t="s">
        <v>51</v>
      </c>
      <c r="D41" s="35" t="s">
        <v>53</v>
      </c>
      <c r="E41" s="34" t="s">
        <v>65</v>
      </c>
      <c r="F41" s="35" t="s">
        <v>51</v>
      </c>
      <c r="G41" s="34" t="s">
        <v>66</v>
      </c>
      <c r="H41" s="34" t="s">
        <v>51</v>
      </c>
      <c r="I41" s="35" t="n">
        <v>2.0</v>
      </c>
      <c r="J41" s="35"/>
      <c r="K41" s="37" t="n">
        <v>2.0</v>
      </c>
    </row>
    <row r="42">
      <c r="A42" s="35" t="s">
        <v>51</v>
      </c>
      <c r="B42" s="34" t="s">
        <v>51</v>
      </c>
      <c r="C42" s="35" t="s">
        <v>51</v>
      </c>
      <c r="D42" s="35" t="s">
        <v>53</v>
      </c>
      <c r="E42" s="34" t="s">
        <v>67</v>
      </c>
      <c r="F42" s="35" t="s">
        <v>51</v>
      </c>
      <c r="G42" s="34" t="s">
        <v>68</v>
      </c>
      <c r="H42" s="34" t="s">
        <v>51</v>
      </c>
      <c r="I42" s="35" t="n">
        <v>3.0</v>
      </c>
      <c r="J42" s="35"/>
      <c r="K42" s="37" t="n">
        <v>2.0</v>
      </c>
    </row>
    <row r="43">
      <c r="A43" s="35" t="s">
        <v>69</v>
      </c>
      <c r="B43" s="34" t="s">
        <v>70</v>
      </c>
      <c r="C43" s="35" t="s">
        <v>52</v>
      </c>
      <c r="D43" s="34" t="s">
        <v>51</v>
      </c>
      <c r="E43" s="34" t="s">
        <v>51</v>
      </c>
      <c r="F43" s="34" t="s">
        <v>51</v>
      </c>
      <c r="G43" s="34" t="s">
        <v>51</v>
      </c>
      <c r="H43" s="34" t="s">
        <v>51</v>
      </c>
      <c r="I43" s="34" t="s">
        <v>51</v>
      </c>
      <c r="J43" s="34" t="s">
        <v>51</v>
      </c>
      <c r="K43" s="34" t="s">
        <v>51</v>
      </c>
    </row>
    <row r="44">
      <c r="A44" s="35" t="s">
        <v>51</v>
      </c>
      <c r="B44" s="34" t="s">
        <v>51</v>
      </c>
      <c r="C44" s="35" t="s">
        <v>51</v>
      </c>
      <c r="D44" s="35" t="s">
        <v>53</v>
      </c>
      <c r="E44" s="34" t="s">
        <v>71</v>
      </c>
      <c r="F44" s="35" t="s">
        <v>51</v>
      </c>
      <c r="G44" s="34" t="s">
        <v>72</v>
      </c>
      <c r="H44" s="34" t="s">
        <v>51</v>
      </c>
      <c r="I44" s="35" t="n">
        <v>4.0</v>
      </c>
      <c r="J44" s="35"/>
      <c r="K44" s="37" t="n">
        <v>2.0</v>
      </c>
    </row>
    <row r="45">
      <c r="A45" s="35" t="s">
        <v>51</v>
      </c>
      <c r="B45" s="34" t="s">
        <v>51</v>
      </c>
      <c r="C45" s="35" t="s">
        <v>51</v>
      </c>
      <c r="D45" s="35" t="s">
        <v>53</v>
      </c>
      <c r="E45" s="34" t="s">
        <v>73</v>
      </c>
      <c r="F45" s="35" t="s">
        <v>51</v>
      </c>
      <c r="G45" s="34" t="s">
        <v>74</v>
      </c>
      <c r="H45" s="34" t="s">
        <v>51</v>
      </c>
      <c r="I45" s="35" t="n">
        <v>4.0</v>
      </c>
      <c r="J45" s="35"/>
      <c r="K45" s="37" t="n">
        <v>2.0</v>
      </c>
    </row>
    <row r="46">
      <c r="A46" s="35" t="s">
        <v>51</v>
      </c>
      <c r="B46" s="34" t="s">
        <v>51</v>
      </c>
      <c r="C46" s="35" t="s">
        <v>51</v>
      </c>
      <c r="D46" s="35" t="s">
        <v>53</v>
      </c>
      <c r="E46" s="34" t="s">
        <v>75</v>
      </c>
      <c r="F46" s="35" t="s">
        <v>51</v>
      </c>
      <c r="G46" s="34" t="s">
        <v>72</v>
      </c>
      <c r="H46" s="34" t="s">
        <v>51</v>
      </c>
      <c r="I46" s="35" t="n">
        <v>4.0</v>
      </c>
      <c r="J46" s="35"/>
      <c r="K46" s="37" t="n">
        <v>2.0</v>
      </c>
    </row>
    <row r="47">
      <c r="A47" s="35" t="s">
        <v>51</v>
      </c>
      <c r="B47" s="34" t="s">
        <v>51</v>
      </c>
      <c r="C47" s="35" t="s">
        <v>51</v>
      </c>
      <c r="D47" s="35" t="s">
        <v>53</v>
      </c>
      <c r="E47" s="34" t="s">
        <v>76</v>
      </c>
      <c r="F47" s="35" t="s">
        <v>51</v>
      </c>
      <c r="G47" s="34" t="s">
        <v>77</v>
      </c>
      <c r="H47" s="34" t="s">
        <v>51</v>
      </c>
      <c r="I47" s="35" t="n">
        <v>4.0</v>
      </c>
      <c r="J47" s="35"/>
      <c r="K47" s="37" t="n">
        <v>2.0</v>
      </c>
    </row>
    <row r="48">
      <c r="A48" s="35" t="s">
        <v>51</v>
      </c>
      <c r="B48" s="34" t="s">
        <v>51</v>
      </c>
      <c r="C48" s="35" t="s">
        <v>51</v>
      </c>
      <c r="D48" s="35" t="s">
        <v>53</v>
      </c>
      <c r="E48" s="34" t="s">
        <v>78</v>
      </c>
      <c r="F48" s="35" t="s">
        <v>51</v>
      </c>
      <c r="G48" s="34" t="s">
        <v>79</v>
      </c>
      <c r="H48" s="34" t="s">
        <v>51</v>
      </c>
      <c r="I48" s="35" t="n">
        <v>4.0</v>
      </c>
      <c r="J48" s="35"/>
      <c r="K48" s="37" t="n">
        <v>2.0</v>
      </c>
    </row>
    <row r="49">
      <c r="A49" s="35" t="s">
        <v>51</v>
      </c>
      <c r="B49" s="34" t="s">
        <v>51</v>
      </c>
      <c r="C49" s="35" t="s">
        <v>51</v>
      </c>
      <c r="D49" s="35" t="s">
        <v>53</v>
      </c>
      <c r="E49" s="34" t="s">
        <v>80</v>
      </c>
      <c r="F49" s="35" t="s">
        <v>51</v>
      </c>
      <c r="G49" s="34" t="s">
        <v>81</v>
      </c>
      <c r="H49" s="34" t="s">
        <v>51</v>
      </c>
      <c r="I49" s="35" t="n">
        <v>4.0</v>
      </c>
      <c r="J49" s="35"/>
      <c r="K49" s="37" t="n">
        <v>2.0</v>
      </c>
    </row>
    <row r="50">
      <c r="A50" s="35" t="s">
        <v>51</v>
      </c>
      <c r="B50" s="34" t="s">
        <v>51</v>
      </c>
      <c r="C50" s="35" t="s">
        <v>51</v>
      </c>
      <c r="D50" s="35" t="s">
        <v>53</v>
      </c>
      <c r="E50" s="34" t="s">
        <v>82</v>
      </c>
      <c r="F50" s="35" t="s">
        <v>51</v>
      </c>
      <c r="G50" s="34" t="s">
        <v>83</v>
      </c>
      <c r="H50" s="34" t="s">
        <v>51</v>
      </c>
      <c r="I50" s="35" t="n">
        <v>4.0</v>
      </c>
      <c r="J50" s="35"/>
      <c r="K50" s="37" t="n">
        <v>2.0</v>
      </c>
    </row>
    <row r="51">
      <c r="A51" s="35" t="s">
        <v>51</v>
      </c>
      <c r="B51" s="34" t="s">
        <v>51</v>
      </c>
      <c r="C51" s="35" t="s">
        <v>51</v>
      </c>
      <c r="D51" s="35" t="s">
        <v>53</v>
      </c>
      <c r="E51" s="34" t="s">
        <v>84</v>
      </c>
      <c r="F51" s="35" t="s">
        <v>51</v>
      </c>
      <c r="G51" s="34" t="s">
        <v>85</v>
      </c>
      <c r="H51" s="34" t="s">
        <v>51</v>
      </c>
      <c r="I51" s="35" t="n">
        <v>4.0</v>
      </c>
      <c r="J51" s="35"/>
      <c r="K51" s="37" t="n">
        <v>2.0</v>
      </c>
    </row>
    <row r="52">
      <c r="A52" s="35" t="s">
        <v>51</v>
      </c>
      <c r="B52" s="34" t="s">
        <v>51</v>
      </c>
      <c r="C52" s="35" t="s">
        <v>51</v>
      </c>
      <c r="D52" s="35" t="s">
        <v>53</v>
      </c>
      <c r="E52" s="34" t="s">
        <v>86</v>
      </c>
      <c r="F52" s="35" t="s">
        <v>51</v>
      </c>
      <c r="G52" s="34" t="s">
        <v>83</v>
      </c>
      <c r="H52" s="34" t="s">
        <v>51</v>
      </c>
      <c r="I52" s="35" t="n">
        <v>4.0</v>
      </c>
      <c r="J52" s="35"/>
      <c r="K52" s="37" t="n">
        <v>2.0</v>
      </c>
    </row>
    <row r="53">
      <c r="A53" s="35" t="s">
        <v>51</v>
      </c>
      <c r="B53" s="34" t="s">
        <v>51</v>
      </c>
      <c r="C53" s="35" t="s">
        <v>51</v>
      </c>
      <c r="D53" s="35" t="s">
        <v>53</v>
      </c>
      <c r="E53" s="34" t="s">
        <v>87</v>
      </c>
      <c r="F53" s="35" t="s">
        <v>51</v>
      </c>
      <c r="G53" s="34" t="s">
        <v>88</v>
      </c>
      <c r="H53" s="34" t="s">
        <v>51</v>
      </c>
      <c r="I53" s="35" t="n">
        <v>4.0</v>
      </c>
      <c r="J53" s="35"/>
      <c r="K53" s="37" t="n">
        <v>2.0</v>
      </c>
    </row>
    <row r="54">
      <c r="A54" s="35" t="s">
        <v>89</v>
      </c>
      <c r="B54" s="34" t="s">
        <v>90</v>
      </c>
      <c r="C54" s="35" t="s">
        <v>52</v>
      </c>
      <c r="D54" s="34" t="s">
        <v>51</v>
      </c>
      <c r="E54" s="34" t="s">
        <v>51</v>
      </c>
      <c r="F54" s="34" t="s">
        <v>51</v>
      </c>
      <c r="G54" s="34" t="s">
        <v>51</v>
      </c>
      <c r="H54" s="34" t="s">
        <v>51</v>
      </c>
      <c r="I54" s="34" t="s">
        <v>51</v>
      </c>
      <c r="J54" s="34" t="s">
        <v>51</v>
      </c>
      <c r="K54" s="34" t="s">
        <v>51</v>
      </c>
    </row>
    <row r="55">
      <c r="A55" s="35" t="s">
        <v>51</v>
      </c>
      <c r="B55" s="34" t="s">
        <v>51</v>
      </c>
      <c r="C55" s="35" t="s">
        <v>51</v>
      </c>
      <c r="D55" s="35" t="s">
        <v>53</v>
      </c>
      <c r="E55" s="34" t="s">
        <v>91</v>
      </c>
      <c r="F55" s="35" t="s">
        <v>51</v>
      </c>
      <c r="G55" s="34" t="s">
        <v>92</v>
      </c>
      <c r="H55" s="34" t="s">
        <v>51</v>
      </c>
      <c r="I55" s="35" t="n">
        <v>4.0</v>
      </c>
      <c r="J55" s="35"/>
      <c r="K55" s="37" t="n">
        <v>2.0</v>
      </c>
    </row>
    <row r="56">
      <c r="A56" s="35" t="s">
        <v>51</v>
      </c>
      <c r="B56" s="34" t="s">
        <v>51</v>
      </c>
      <c r="C56" s="35" t="s">
        <v>51</v>
      </c>
      <c r="D56" s="35" t="s">
        <v>53</v>
      </c>
      <c r="E56" s="34" t="s">
        <v>93</v>
      </c>
      <c r="F56" s="35" t="s">
        <v>51</v>
      </c>
      <c r="G56" s="34" t="s">
        <v>94</v>
      </c>
      <c r="H56" s="34" t="s">
        <v>51</v>
      </c>
      <c r="I56" s="35" t="n">
        <v>4.0</v>
      </c>
      <c r="J56" s="35"/>
      <c r="K56" s="37" t="n">
        <v>2.0</v>
      </c>
    </row>
    <row r="57">
      <c r="A57" s="35" t="s">
        <v>51</v>
      </c>
      <c r="B57" s="34" t="s">
        <v>51</v>
      </c>
      <c r="C57" s="35" t="s">
        <v>51</v>
      </c>
      <c r="D57" s="35" t="s">
        <v>53</v>
      </c>
      <c r="E57" s="34" t="s">
        <v>95</v>
      </c>
      <c r="F57" s="35" t="s">
        <v>51</v>
      </c>
      <c r="G57" s="34" t="s">
        <v>96</v>
      </c>
      <c r="H57" s="34" t="s">
        <v>51</v>
      </c>
      <c r="I57" s="35" t="n">
        <v>5.0</v>
      </c>
      <c r="J57" s="35"/>
      <c r="K57" s="37" t="n">
        <v>2.0</v>
      </c>
    </row>
    <row r="58">
      <c r="A58" s="35" t="s">
        <v>51</v>
      </c>
      <c r="B58" s="34" t="s">
        <v>51</v>
      </c>
      <c r="C58" s="35" t="s">
        <v>51</v>
      </c>
      <c r="D58" s="35" t="s">
        <v>53</v>
      </c>
      <c r="E58" s="34" t="s">
        <v>97</v>
      </c>
      <c r="F58" s="35" t="s">
        <v>51</v>
      </c>
      <c r="G58" s="34" t="s">
        <v>98</v>
      </c>
      <c r="H58" s="34" t="s">
        <v>51</v>
      </c>
      <c r="I58" s="35" t="n">
        <v>6.0</v>
      </c>
      <c r="J58" s="35"/>
      <c r="K58" s="37" t="n">
        <v>1.0</v>
      </c>
    </row>
    <row r="59">
      <c r="A59" s="35" t="s">
        <v>51</v>
      </c>
      <c r="B59" s="34" t="s">
        <v>51</v>
      </c>
      <c r="C59" s="35" t="s">
        <v>51</v>
      </c>
      <c r="D59" s="35" t="s">
        <v>53</v>
      </c>
      <c r="E59" s="34" t="s">
        <v>99</v>
      </c>
      <c r="F59" s="35" t="s">
        <v>51</v>
      </c>
      <c r="G59" s="34" t="s">
        <v>100</v>
      </c>
      <c r="H59" s="34" t="s">
        <v>51</v>
      </c>
      <c r="I59" s="35" t="n">
        <v>6.0</v>
      </c>
      <c r="J59" s="35"/>
      <c r="K59" s="37" t="n">
        <v>1.0</v>
      </c>
    </row>
    <row r="60">
      <c r="A60" s="35" t="s">
        <v>51</v>
      </c>
      <c r="B60" s="34" t="s">
        <v>51</v>
      </c>
      <c r="C60" s="35" t="s">
        <v>51</v>
      </c>
      <c r="D60" s="35" t="s">
        <v>53</v>
      </c>
      <c r="E60" s="34" t="s">
        <v>101</v>
      </c>
      <c r="F60" s="35" t="s">
        <v>51</v>
      </c>
      <c r="G60" s="34" t="s">
        <v>102</v>
      </c>
      <c r="H60" s="34" t="s">
        <v>51</v>
      </c>
      <c r="I60" s="35" t="n">
        <v>6.0</v>
      </c>
      <c r="J60" s="35"/>
      <c r="K60" s="37" t="n">
        <v>1.0</v>
      </c>
    </row>
    <row r="61">
      <c r="A61" s="35" t="s">
        <v>51</v>
      </c>
      <c r="B61" s="34" t="s">
        <v>51</v>
      </c>
      <c r="C61" s="35" t="s">
        <v>51</v>
      </c>
      <c r="D61" s="35" t="s">
        <v>53</v>
      </c>
      <c r="E61" s="34" t="s">
        <v>103</v>
      </c>
      <c r="F61" s="35" t="s">
        <v>51</v>
      </c>
      <c r="G61" s="34" t="s">
        <v>104</v>
      </c>
      <c r="H61" s="34" t="s">
        <v>51</v>
      </c>
      <c r="I61" s="35" t="n">
        <v>5.0</v>
      </c>
      <c r="J61" s="35"/>
      <c r="K61" s="37" t="n">
        <v>2.0</v>
      </c>
    </row>
    <row r="62">
      <c r="A62" s="35" t="s">
        <v>51</v>
      </c>
      <c r="B62" s="34" t="s">
        <v>51</v>
      </c>
      <c r="C62" s="35" t="s">
        <v>51</v>
      </c>
      <c r="D62" s="35" t="s">
        <v>51</v>
      </c>
      <c r="E62" s="34" t="s">
        <v>51</v>
      </c>
      <c r="F62" s="35" t="s">
        <v>51</v>
      </c>
      <c r="G62" s="34" t="s">
        <v>51</v>
      </c>
      <c r="H62" s="34" t="s">
        <v>51</v>
      </c>
      <c r="I62" s="35"/>
      <c r="J62" s="35"/>
      <c r="K62" s="37"/>
    </row>
    <row r="63">
      <c r="A63" s="35" t="s">
        <v>51</v>
      </c>
      <c r="B63" s="34" t="s">
        <v>51</v>
      </c>
      <c r="C63" s="35" t="s">
        <v>51</v>
      </c>
      <c r="D63" s="35" t="s">
        <v>51</v>
      </c>
      <c r="E63" s="34" t="s">
        <v>51</v>
      </c>
      <c r="F63" s="35" t="s">
        <v>51</v>
      </c>
      <c r="G63" s="34" t="s">
        <v>51</v>
      </c>
      <c r="H63" s="34" t="s">
        <v>51</v>
      </c>
      <c r="I63" s="35"/>
      <c r="J63" s="35"/>
      <c r="K63" s="37"/>
    </row>
    <row r="64">
      <c r="A64" s="58" t="s">
        <v>15</v>
      </c>
      <c r="B64" s="59" t="s">
        <v>16</v>
      </c>
      <c r="C64" s="60" t="s">
        <v>10</v>
      </c>
      <c r="D64" s="61" t="s">
        <v>6</v>
      </c>
      <c r="E64" s="62" t="s">
        <v>1</v>
      </c>
      <c r="F64" s="63" t="s">
        <v>2</v>
      </c>
      <c r="G64" s="64" t="s">
        <v>8</v>
      </c>
      <c r="H64" s="65" t="s">
        <v>9</v>
      </c>
      <c r="I64" s="66" t="s">
        <v>23</v>
      </c>
      <c r="J64" s="67" t="s">
        <v>11</v>
      </c>
      <c r="K64" s="68" t="s">
        <v>3</v>
      </c>
      <c r="L64" s="69" t="s">
        <v>105</v>
      </c>
      <c r="M64" s="70" t="s">
        <v>4</v>
      </c>
      <c r="N64" s="71">
        <f>SUM(K65:K94)</f>
      </c>
    </row>
    <row r="65">
      <c r="A65" s="35" t="s">
        <v>106</v>
      </c>
      <c r="B65" s="34" t="s">
        <v>60</v>
      </c>
      <c r="C65" s="35" t="s">
        <v>107</v>
      </c>
      <c r="D65" s="34" t="s">
        <v>51</v>
      </c>
      <c r="E65" s="34" t="s">
        <v>51</v>
      </c>
      <c r="F65" s="34" t="s">
        <v>51</v>
      </c>
      <c r="G65" s="34" t="s">
        <v>51</v>
      </c>
      <c r="H65" s="34" t="s">
        <v>51</v>
      </c>
      <c r="I65" s="34" t="s">
        <v>51</v>
      </c>
      <c r="J65" s="34" t="s">
        <v>51</v>
      </c>
      <c r="K65" s="34" t="s">
        <v>51</v>
      </c>
    </row>
    <row r="66">
      <c r="A66" s="35" t="s">
        <v>51</v>
      </c>
      <c r="B66" s="34" t="s">
        <v>51</v>
      </c>
      <c r="C66" s="35" t="s">
        <v>51</v>
      </c>
      <c r="D66" s="35" t="s">
        <v>53</v>
      </c>
      <c r="E66" s="34" t="s">
        <v>108</v>
      </c>
      <c r="F66" s="35" t="s">
        <v>51</v>
      </c>
      <c r="G66" s="34" t="s">
        <v>109</v>
      </c>
      <c r="H66" s="34" t="s">
        <v>51</v>
      </c>
      <c r="I66" s="35" t="n">
        <v>1.0</v>
      </c>
      <c r="J66" s="35"/>
      <c r="K66" s="37" t="n">
        <v>1.0</v>
      </c>
    </row>
    <row r="67">
      <c r="A67" s="35" t="s">
        <v>51</v>
      </c>
      <c r="B67" s="34" t="s">
        <v>51</v>
      </c>
      <c r="C67" s="35" t="s">
        <v>51</v>
      </c>
      <c r="D67" s="35" t="s">
        <v>53</v>
      </c>
      <c r="E67" s="34" t="s">
        <v>63</v>
      </c>
      <c r="F67" s="35" t="s">
        <v>51</v>
      </c>
      <c r="G67" s="34" t="s">
        <v>110</v>
      </c>
      <c r="H67" s="34" t="s">
        <v>51</v>
      </c>
      <c r="I67" s="35" t="n">
        <v>2.0</v>
      </c>
      <c r="J67" s="35"/>
      <c r="K67" s="37" t="n">
        <v>1.0</v>
      </c>
    </row>
    <row r="68">
      <c r="A68" s="35" t="s">
        <v>51</v>
      </c>
      <c r="B68" s="34" t="s">
        <v>51</v>
      </c>
      <c r="C68" s="35" t="s">
        <v>51</v>
      </c>
      <c r="D68" s="35" t="s">
        <v>53</v>
      </c>
      <c r="E68" s="34" t="s">
        <v>65</v>
      </c>
      <c r="F68" s="35" t="s">
        <v>51</v>
      </c>
      <c r="G68" s="34" t="s">
        <v>111</v>
      </c>
      <c r="H68" s="34" t="s">
        <v>51</v>
      </c>
      <c r="I68" s="35" t="n">
        <v>2.0</v>
      </c>
      <c r="J68" s="35"/>
      <c r="K68" s="37" t="n">
        <v>2.0</v>
      </c>
    </row>
    <row r="69">
      <c r="A69" s="35" t="s">
        <v>112</v>
      </c>
      <c r="B69" s="34" t="s">
        <v>113</v>
      </c>
      <c r="C69" s="35" t="s">
        <v>114</v>
      </c>
      <c r="D69" s="34" t="s">
        <v>51</v>
      </c>
      <c r="E69" s="34" t="s">
        <v>51</v>
      </c>
      <c r="F69" s="34" t="s">
        <v>51</v>
      </c>
      <c r="G69" s="34" t="s">
        <v>51</v>
      </c>
      <c r="H69" s="34" t="s">
        <v>51</v>
      </c>
      <c r="I69" s="34" t="s">
        <v>51</v>
      </c>
      <c r="J69" s="34" t="s">
        <v>51</v>
      </c>
      <c r="K69" s="34" t="s">
        <v>51</v>
      </c>
    </row>
    <row r="70">
      <c r="A70" s="35" t="s">
        <v>51</v>
      </c>
      <c r="B70" s="34" t="s">
        <v>51</v>
      </c>
      <c r="C70" s="35" t="s">
        <v>51</v>
      </c>
      <c r="D70" s="35" t="s">
        <v>53</v>
      </c>
      <c r="E70" s="34" t="s">
        <v>115</v>
      </c>
      <c r="F70" s="35" t="s">
        <v>51</v>
      </c>
      <c r="G70" s="34" t="s">
        <v>116</v>
      </c>
      <c r="H70" s="34" t="s">
        <v>51</v>
      </c>
      <c r="I70" s="35" t="n">
        <v>4.0</v>
      </c>
      <c r="J70" s="35"/>
      <c r="K70" s="37" t="n">
        <v>1.5</v>
      </c>
    </row>
    <row r="71">
      <c r="A71" s="35" t="s">
        <v>51</v>
      </c>
      <c r="B71" s="34" t="s">
        <v>51</v>
      </c>
      <c r="C71" s="35" t="s">
        <v>51</v>
      </c>
      <c r="D71" s="35" t="s">
        <v>53</v>
      </c>
      <c r="E71" s="34" t="s">
        <v>117</v>
      </c>
      <c r="F71" s="35" t="s">
        <v>51</v>
      </c>
      <c r="G71" s="34" t="s">
        <v>118</v>
      </c>
      <c r="H71" s="34" t="s">
        <v>51</v>
      </c>
      <c r="I71" s="35" t="n">
        <v>4.0</v>
      </c>
      <c r="J71" s="35"/>
      <c r="K71" s="37" t="n">
        <v>1.5</v>
      </c>
    </row>
    <row r="72">
      <c r="A72" s="35" t="s">
        <v>51</v>
      </c>
      <c r="B72" s="34" t="s">
        <v>51</v>
      </c>
      <c r="C72" s="35" t="s">
        <v>51</v>
      </c>
      <c r="D72" s="35" t="s">
        <v>53</v>
      </c>
      <c r="E72" s="34" t="s">
        <v>119</v>
      </c>
      <c r="F72" s="35" t="s">
        <v>51</v>
      </c>
      <c r="G72" s="34" t="s">
        <v>120</v>
      </c>
      <c r="H72" s="34" t="s">
        <v>51</v>
      </c>
      <c r="I72" s="35" t="n">
        <v>4.0</v>
      </c>
      <c r="J72" s="35"/>
      <c r="K72" s="37" t="n">
        <v>2.0</v>
      </c>
    </row>
    <row r="73">
      <c r="A73" s="35" t="s">
        <v>51</v>
      </c>
      <c r="B73" s="34" t="s">
        <v>51</v>
      </c>
      <c r="C73" s="35" t="s">
        <v>51</v>
      </c>
      <c r="D73" s="35" t="s">
        <v>53</v>
      </c>
      <c r="E73" s="34" t="s">
        <v>121</v>
      </c>
      <c r="F73" s="35" t="s">
        <v>51</v>
      </c>
      <c r="G73" s="34" t="s">
        <v>122</v>
      </c>
      <c r="H73" s="34" t="s">
        <v>51</v>
      </c>
      <c r="I73" s="35" t="n">
        <v>4.0</v>
      </c>
      <c r="J73" s="35"/>
      <c r="K73" s="37" t="n">
        <v>2.0</v>
      </c>
    </row>
    <row r="74">
      <c r="A74" s="35" t="s">
        <v>51</v>
      </c>
      <c r="B74" s="34" t="s">
        <v>51</v>
      </c>
      <c r="C74" s="35" t="s">
        <v>51</v>
      </c>
      <c r="D74" s="35" t="s">
        <v>53</v>
      </c>
      <c r="E74" s="34" t="s">
        <v>123</v>
      </c>
      <c r="F74" s="35" t="s">
        <v>51</v>
      </c>
      <c r="G74" s="34" t="s">
        <v>124</v>
      </c>
      <c r="H74" s="34" t="s">
        <v>51</v>
      </c>
      <c r="I74" s="35" t="n">
        <v>4.0</v>
      </c>
      <c r="J74" s="35"/>
      <c r="K74" s="37" t="n">
        <v>1.0</v>
      </c>
    </row>
    <row r="75">
      <c r="A75" s="35" t="s">
        <v>51</v>
      </c>
      <c r="B75" s="34" t="s">
        <v>51</v>
      </c>
      <c r="C75" s="35" t="s">
        <v>51</v>
      </c>
      <c r="D75" s="35" t="s">
        <v>53</v>
      </c>
      <c r="E75" s="34" t="s">
        <v>125</v>
      </c>
      <c r="F75" s="35" t="s">
        <v>51</v>
      </c>
      <c r="G75" s="34" t="s">
        <v>126</v>
      </c>
      <c r="H75" s="34" t="s">
        <v>51</v>
      </c>
      <c r="I75" s="35" t="n">
        <v>4.0</v>
      </c>
      <c r="J75" s="35"/>
      <c r="K75" s="37" t="n">
        <v>1.0</v>
      </c>
    </row>
    <row r="76">
      <c r="A76" s="35" t="s">
        <v>51</v>
      </c>
      <c r="B76" s="34" t="s">
        <v>51</v>
      </c>
      <c r="C76" s="35" t="s">
        <v>51</v>
      </c>
      <c r="D76" s="35" t="s">
        <v>53</v>
      </c>
      <c r="E76" s="34" t="s">
        <v>127</v>
      </c>
      <c r="F76" s="35" t="s">
        <v>51</v>
      </c>
      <c r="G76" s="34" t="s">
        <v>128</v>
      </c>
      <c r="H76" s="34" t="s">
        <v>51</v>
      </c>
      <c r="I76" s="35" t="n">
        <v>4.0</v>
      </c>
      <c r="J76" s="35"/>
      <c r="K76" s="37" t="n">
        <v>0.5</v>
      </c>
    </row>
    <row r="77">
      <c r="A77" s="35" t="s">
        <v>51</v>
      </c>
      <c r="B77" s="34" t="s">
        <v>51</v>
      </c>
      <c r="C77" s="35" t="s">
        <v>51</v>
      </c>
      <c r="D77" s="35" t="s">
        <v>53</v>
      </c>
      <c r="E77" s="34" t="s">
        <v>129</v>
      </c>
      <c r="F77" s="35" t="s">
        <v>51</v>
      </c>
      <c r="G77" s="34" t="s">
        <v>130</v>
      </c>
      <c r="H77" s="34" t="s">
        <v>51</v>
      </c>
      <c r="I77" s="35" t="n">
        <v>4.0</v>
      </c>
      <c r="J77" s="35"/>
      <c r="K77" s="37" t="n">
        <v>0.5</v>
      </c>
    </row>
    <row r="78">
      <c r="A78" s="35" t="s">
        <v>131</v>
      </c>
      <c r="B78" s="34" t="s">
        <v>132</v>
      </c>
      <c r="C78" s="35" t="s">
        <v>114</v>
      </c>
      <c r="D78" s="34" t="s">
        <v>51</v>
      </c>
      <c r="E78" s="34" t="s">
        <v>51</v>
      </c>
      <c r="F78" s="34" t="s">
        <v>51</v>
      </c>
      <c r="G78" s="34" t="s">
        <v>51</v>
      </c>
      <c r="H78" s="34" t="s">
        <v>51</v>
      </c>
      <c r="I78" s="34" t="s">
        <v>51</v>
      </c>
      <c r="J78" s="34" t="s">
        <v>51</v>
      </c>
      <c r="K78" s="34" t="s">
        <v>51</v>
      </c>
    </row>
    <row r="79">
      <c r="A79" s="35" t="s">
        <v>51</v>
      </c>
      <c r="B79" s="34" t="s">
        <v>51</v>
      </c>
      <c r="C79" s="35" t="s">
        <v>51</v>
      </c>
      <c r="D79" s="35" t="s">
        <v>53</v>
      </c>
      <c r="E79" s="34" t="s">
        <v>133</v>
      </c>
      <c r="F79" s="35" t="s">
        <v>51</v>
      </c>
      <c r="G79" s="34" t="s">
        <v>134</v>
      </c>
      <c r="H79" s="34" t="s">
        <v>51</v>
      </c>
      <c r="I79" s="35" t="n">
        <v>4.0</v>
      </c>
      <c r="J79" s="35"/>
      <c r="K79" s="37" t="n">
        <v>1.5</v>
      </c>
    </row>
    <row r="80">
      <c r="A80" s="35" t="s">
        <v>51</v>
      </c>
      <c r="B80" s="34" t="s">
        <v>51</v>
      </c>
      <c r="C80" s="35" t="s">
        <v>51</v>
      </c>
      <c r="D80" s="35" t="s">
        <v>53</v>
      </c>
      <c r="E80" s="34" t="s">
        <v>135</v>
      </c>
      <c r="F80" s="35" t="s">
        <v>51</v>
      </c>
      <c r="G80" s="34" t="s">
        <v>136</v>
      </c>
      <c r="H80" s="34" t="s">
        <v>51</v>
      </c>
      <c r="I80" s="35" t="n">
        <v>4.0</v>
      </c>
      <c r="J80" s="35"/>
      <c r="K80" s="37" t="n">
        <v>1.5</v>
      </c>
    </row>
    <row r="81">
      <c r="A81" s="35" t="s">
        <v>51</v>
      </c>
      <c r="B81" s="34" t="s">
        <v>51</v>
      </c>
      <c r="C81" s="35" t="s">
        <v>51</v>
      </c>
      <c r="D81" s="35" t="s">
        <v>53</v>
      </c>
      <c r="E81" s="34" t="s">
        <v>137</v>
      </c>
      <c r="F81" s="35" t="s">
        <v>51</v>
      </c>
      <c r="G81" s="34" t="s">
        <v>79</v>
      </c>
      <c r="H81" s="34" t="s">
        <v>51</v>
      </c>
      <c r="I81" s="35" t="n">
        <v>4.0</v>
      </c>
      <c r="J81" s="35"/>
      <c r="K81" s="37" t="n">
        <v>2.0</v>
      </c>
    </row>
    <row r="82">
      <c r="A82" s="35" t="s">
        <v>51</v>
      </c>
      <c r="B82" s="34" t="s">
        <v>51</v>
      </c>
      <c r="C82" s="35" t="s">
        <v>51</v>
      </c>
      <c r="D82" s="35" t="s">
        <v>53</v>
      </c>
      <c r="E82" s="34" t="s">
        <v>138</v>
      </c>
      <c r="F82" s="35" t="s">
        <v>51</v>
      </c>
      <c r="G82" s="34" t="s">
        <v>139</v>
      </c>
      <c r="H82" s="34" t="s">
        <v>51</v>
      </c>
      <c r="I82" s="35" t="n">
        <v>4.0</v>
      </c>
      <c r="J82" s="35"/>
      <c r="K82" s="37" t="n">
        <v>2.0</v>
      </c>
    </row>
    <row r="83">
      <c r="A83" s="35" t="s">
        <v>51</v>
      </c>
      <c r="B83" s="34" t="s">
        <v>51</v>
      </c>
      <c r="C83" s="35" t="s">
        <v>51</v>
      </c>
      <c r="D83" s="35" t="s">
        <v>53</v>
      </c>
      <c r="E83" s="34" t="s">
        <v>140</v>
      </c>
      <c r="F83" s="35" t="s">
        <v>51</v>
      </c>
      <c r="G83" s="34" t="s">
        <v>141</v>
      </c>
      <c r="H83" s="34" t="s">
        <v>51</v>
      </c>
      <c r="I83" s="35" t="n">
        <v>4.0</v>
      </c>
      <c r="J83" s="35"/>
      <c r="K83" s="37" t="n">
        <v>1.0</v>
      </c>
    </row>
    <row r="84">
      <c r="A84" s="35" t="s">
        <v>51</v>
      </c>
      <c r="B84" s="34" t="s">
        <v>51</v>
      </c>
      <c r="C84" s="35" t="s">
        <v>51</v>
      </c>
      <c r="D84" s="35" t="s">
        <v>53</v>
      </c>
      <c r="E84" s="34" t="s">
        <v>142</v>
      </c>
      <c r="F84" s="35" t="s">
        <v>51</v>
      </c>
      <c r="G84" s="34" t="s">
        <v>143</v>
      </c>
      <c r="H84" s="34" t="s">
        <v>51</v>
      </c>
      <c r="I84" s="35" t="n">
        <v>4.0</v>
      </c>
      <c r="J84" s="35"/>
      <c r="K84" s="37" t="n">
        <v>1.0</v>
      </c>
    </row>
    <row r="85">
      <c r="A85" s="35" t="s">
        <v>51</v>
      </c>
      <c r="B85" s="34" t="s">
        <v>51</v>
      </c>
      <c r="C85" s="35" t="s">
        <v>51</v>
      </c>
      <c r="D85" s="35" t="s">
        <v>53</v>
      </c>
      <c r="E85" s="34" t="s">
        <v>144</v>
      </c>
      <c r="F85" s="35" t="s">
        <v>51</v>
      </c>
      <c r="G85" s="34" t="s">
        <v>145</v>
      </c>
      <c r="H85" s="34" t="s">
        <v>51</v>
      </c>
      <c r="I85" s="35" t="n">
        <v>4.0</v>
      </c>
      <c r="J85" s="35"/>
      <c r="K85" s="37" t="n">
        <v>2.0</v>
      </c>
    </row>
    <row r="86">
      <c r="A86" s="35" t="s">
        <v>51</v>
      </c>
      <c r="B86" s="34" t="s">
        <v>51</v>
      </c>
      <c r="C86" s="35" t="s">
        <v>51</v>
      </c>
      <c r="D86" s="35" t="s">
        <v>53</v>
      </c>
      <c r="E86" s="34" t="s">
        <v>146</v>
      </c>
      <c r="F86" s="35" t="s">
        <v>51</v>
      </c>
      <c r="G86" s="34" t="s">
        <v>147</v>
      </c>
      <c r="H86" s="34" t="s">
        <v>51</v>
      </c>
      <c r="I86" s="35" t="n">
        <v>4.0</v>
      </c>
      <c r="J86" s="35"/>
      <c r="K86" s="37" t="n">
        <v>2.0</v>
      </c>
    </row>
    <row r="87">
      <c r="A87" s="35" t="s">
        <v>51</v>
      </c>
      <c r="B87" s="34" t="s">
        <v>51</v>
      </c>
      <c r="C87" s="35" t="s">
        <v>51</v>
      </c>
      <c r="D87" s="35" t="s">
        <v>53</v>
      </c>
      <c r="E87" s="34" t="s">
        <v>148</v>
      </c>
      <c r="F87" s="35" t="s">
        <v>51</v>
      </c>
      <c r="G87" s="34" t="s">
        <v>149</v>
      </c>
      <c r="H87" s="34" t="s">
        <v>51</v>
      </c>
      <c r="I87" s="35" t="n">
        <v>4.0</v>
      </c>
      <c r="J87" s="35"/>
      <c r="K87" s="37" t="n">
        <v>2.0</v>
      </c>
    </row>
    <row r="88">
      <c r="A88" s="35" t="s">
        <v>150</v>
      </c>
      <c r="B88" s="34" t="s">
        <v>151</v>
      </c>
      <c r="C88" s="35" t="s">
        <v>107</v>
      </c>
      <c r="D88" s="34" t="s">
        <v>51</v>
      </c>
      <c r="E88" s="34" t="s">
        <v>51</v>
      </c>
      <c r="F88" s="34" t="s">
        <v>51</v>
      </c>
      <c r="G88" s="34" t="s">
        <v>51</v>
      </c>
      <c r="H88" s="34" t="s">
        <v>51</v>
      </c>
      <c r="I88" s="34" t="s">
        <v>51</v>
      </c>
      <c r="J88" s="34" t="s">
        <v>51</v>
      </c>
      <c r="K88" s="34" t="s">
        <v>51</v>
      </c>
    </row>
    <row r="89">
      <c r="A89" s="35" t="s">
        <v>51</v>
      </c>
      <c r="B89" s="34" t="s">
        <v>51</v>
      </c>
      <c r="C89" s="35" t="s">
        <v>51</v>
      </c>
      <c r="D89" s="35" t="s">
        <v>53</v>
      </c>
      <c r="E89" s="34" t="s">
        <v>97</v>
      </c>
      <c r="F89" s="35" t="s">
        <v>51</v>
      </c>
      <c r="G89" s="34" t="s">
        <v>98</v>
      </c>
      <c r="H89" s="34" t="s">
        <v>51</v>
      </c>
      <c r="I89" s="35" t="n">
        <v>6.0</v>
      </c>
      <c r="J89" s="35"/>
      <c r="K89" s="37" t="n">
        <v>1.0</v>
      </c>
    </row>
    <row r="90">
      <c r="A90" s="35" t="s">
        <v>51</v>
      </c>
      <c r="B90" s="34" t="s">
        <v>51</v>
      </c>
      <c r="C90" s="35" t="s">
        <v>51</v>
      </c>
      <c r="D90" s="35" t="s">
        <v>53</v>
      </c>
      <c r="E90" s="34" t="s">
        <v>99</v>
      </c>
      <c r="F90" s="35" t="s">
        <v>51</v>
      </c>
      <c r="G90" s="34" t="s">
        <v>100</v>
      </c>
      <c r="H90" s="34" t="s">
        <v>51</v>
      </c>
      <c r="I90" s="35" t="n">
        <v>6.0</v>
      </c>
      <c r="J90" s="35"/>
      <c r="K90" s="37" t="n">
        <v>1.0</v>
      </c>
    </row>
    <row r="91">
      <c r="A91" s="35" t="s">
        <v>51</v>
      </c>
      <c r="B91" s="34" t="s">
        <v>51</v>
      </c>
      <c r="C91" s="35" t="s">
        <v>51</v>
      </c>
      <c r="D91" s="35" t="s">
        <v>53</v>
      </c>
      <c r="E91" s="34" t="s">
        <v>101</v>
      </c>
      <c r="F91" s="35" t="s">
        <v>51</v>
      </c>
      <c r="G91" s="34" t="s">
        <v>102</v>
      </c>
      <c r="H91" s="34" t="s">
        <v>51</v>
      </c>
      <c r="I91" s="35" t="n">
        <v>6.0</v>
      </c>
      <c r="J91" s="35"/>
      <c r="K91" s="37" t="n">
        <v>1.0</v>
      </c>
    </row>
    <row r="92">
      <c r="A92" s="35" t="s">
        <v>51</v>
      </c>
      <c r="B92" s="34" t="s">
        <v>51</v>
      </c>
      <c r="C92" s="35" t="s">
        <v>51</v>
      </c>
      <c r="D92" s="35" t="s">
        <v>53</v>
      </c>
      <c r="E92" s="34" t="s">
        <v>103</v>
      </c>
      <c r="F92" s="35" t="s">
        <v>51</v>
      </c>
      <c r="G92" s="34" t="s">
        <v>104</v>
      </c>
      <c r="H92" s="34" t="s">
        <v>51</v>
      </c>
      <c r="I92" s="35" t="n">
        <v>5.0</v>
      </c>
      <c r="J92" s="35"/>
      <c r="K92" s="37" t="n">
        <v>2.0</v>
      </c>
    </row>
    <row r="93">
      <c r="A93" s="35" t="s">
        <v>51</v>
      </c>
      <c r="B93" s="34" t="s">
        <v>51</v>
      </c>
      <c r="C93" s="35" t="s">
        <v>51</v>
      </c>
      <c r="D93" s="35" t="s">
        <v>51</v>
      </c>
      <c r="E93" s="34" t="s">
        <v>51</v>
      </c>
      <c r="F93" s="35" t="s">
        <v>51</v>
      </c>
      <c r="G93" s="34" t="s">
        <v>51</v>
      </c>
      <c r="H93" s="34" t="s">
        <v>51</v>
      </c>
      <c r="I93" s="35"/>
      <c r="J93" s="35"/>
      <c r="K93" s="37"/>
    </row>
    <row r="94">
      <c r="A94" s="35" t="s">
        <v>51</v>
      </c>
      <c r="B94" s="34" t="s">
        <v>51</v>
      </c>
      <c r="C94" s="35" t="s">
        <v>51</v>
      </c>
      <c r="D94" s="35" t="s">
        <v>51</v>
      </c>
      <c r="E94" s="34" t="s">
        <v>51</v>
      </c>
      <c r="F94" s="35" t="s">
        <v>51</v>
      </c>
      <c r="G94" s="34" t="s">
        <v>51</v>
      </c>
      <c r="H94" s="34" t="s">
        <v>51</v>
      </c>
      <c r="I94" s="35"/>
      <c r="J94" s="35"/>
      <c r="K94" s="37"/>
    </row>
    <row r="95">
      <c r="A95" s="72" t="s">
        <v>15</v>
      </c>
      <c r="B95" s="73" t="s">
        <v>16</v>
      </c>
      <c r="C95" s="74" t="s">
        <v>10</v>
      </c>
      <c r="D95" s="75" t="s">
        <v>6</v>
      </c>
      <c r="E95" s="76" t="s">
        <v>1</v>
      </c>
      <c r="F95" s="77" t="s">
        <v>2</v>
      </c>
      <c r="G95" s="78" t="s">
        <v>8</v>
      </c>
      <c r="H95" s="79" t="s">
        <v>9</v>
      </c>
      <c r="I95" s="80" t="s">
        <v>23</v>
      </c>
      <c r="J95" s="81" t="s">
        <v>11</v>
      </c>
      <c r="K95" s="82" t="s">
        <v>3</v>
      </c>
      <c r="L95" s="83" t="s">
        <v>152</v>
      </c>
      <c r="M95" s="84" t="s">
        <v>4</v>
      </c>
      <c r="N95" s="85">
        <f>SUM(K96:K108)</f>
      </c>
    </row>
    <row r="96">
      <c r="A96" s="35" t="s">
        <v>153</v>
      </c>
      <c r="B96" s="34" t="s">
        <v>154</v>
      </c>
      <c r="C96" s="35" t="s">
        <v>107</v>
      </c>
      <c r="D96" s="34" t="s">
        <v>51</v>
      </c>
      <c r="E96" s="34" t="s">
        <v>51</v>
      </c>
      <c r="F96" s="34" t="s">
        <v>51</v>
      </c>
      <c r="G96" s="34" t="s">
        <v>51</v>
      </c>
      <c r="H96" s="34" t="s">
        <v>51</v>
      </c>
      <c r="I96" s="34" t="s">
        <v>51</v>
      </c>
      <c r="J96" s="34" t="s">
        <v>51</v>
      </c>
      <c r="K96" s="34" t="s">
        <v>51</v>
      </c>
    </row>
    <row r="97">
      <c r="A97" s="35" t="s">
        <v>51</v>
      </c>
      <c r="B97" s="34" t="s">
        <v>51</v>
      </c>
      <c r="C97" s="35" t="s">
        <v>51</v>
      </c>
      <c r="D97" s="35" t="s">
        <v>53</v>
      </c>
      <c r="E97" s="34" t="s">
        <v>155</v>
      </c>
      <c r="F97" s="35" t="s">
        <v>51</v>
      </c>
      <c r="G97" s="34" t="s">
        <v>156</v>
      </c>
      <c r="H97" s="34" t="s">
        <v>51</v>
      </c>
      <c r="I97" s="35" t="n">
        <v>5.0</v>
      </c>
      <c r="J97" s="35"/>
      <c r="K97" s="37" t="n">
        <v>1.0</v>
      </c>
    </row>
    <row r="98">
      <c r="A98" s="35" t="s">
        <v>51</v>
      </c>
      <c r="B98" s="34" t="s">
        <v>51</v>
      </c>
      <c r="C98" s="35" t="s">
        <v>51</v>
      </c>
      <c r="D98" s="35" t="s">
        <v>53</v>
      </c>
      <c r="E98" s="34" t="s">
        <v>157</v>
      </c>
      <c r="F98" s="35" t="s">
        <v>51</v>
      </c>
      <c r="G98" s="34" t="s">
        <v>158</v>
      </c>
      <c r="H98" s="34" t="s">
        <v>51</v>
      </c>
      <c r="I98" s="35" t="n">
        <v>5.0</v>
      </c>
      <c r="J98" s="35"/>
      <c r="K98" s="37" t="n">
        <v>1.0</v>
      </c>
    </row>
    <row r="99">
      <c r="A99" s="35" t="s">
        <v>159</v>
      </c>
      <c r="B99" s="34" t="s">
        <v>160</v>
      </c>
      <c r="C99" s="35" t="s">
        <v>107</v>
      </c>
      <c r="D99" s="34" t="s">
        <v>51</v>
      </c>
      <c r="E99" s="34" t="s">
        <v>51</v>
      </c>
      <c r="F99" s="34" t="s">
        <v>51</v>
      </c>
      <c r="G99" s="34" t="s">
        <v>51</v>
      </c>
      <c r="H99" s="34" t="s">
        <v>51</v>
      </c>
      <c r="I99" s="34" t="s">
        <v>51</v>
      </c>
      <c r="J99" s="34" t="s">
        <v>51</v>
      </c>
      <c r="K99" s="34" t="s">
        <v>51</v>
      </c>
    </row>
    <row r="100">
      <c r="A100" s="35" t="s">
        <v>51</v>
      </c>
      <c r="B100" s="34" t="s">
        <v>51</v>
      </c>
      <c r="C100" s="35" t="s">
        <v>51</v>
      </c>
      <c r="D100" s="35" t="s">
        <v>53</v>
      </c>
      <c r="E100" s="34" t="s">
        <v>161</v>
      </c>
      <c r="F100" s="35" t="s">
        <v>51</v>
      </c>
      <c r="G100" s="34" t="s">
        <v>162</v>
      </c>
      <c r="H100" s="34" t="s">
        <v>51</v>
      </c>
      <c r="I100" s="35" t="n">
        <v>5.0</v>
      </c>
      <c r="J100" s="35"/>
      <c r="K100" s="37" t="n">
        <v>2.0</v>
      </c>
    </row>
    <row r="101">
      <c r="A101" s="35" t="s">
        <v>51</v>
      </c>
      <c r="B101" s="34" t="s">
        <v>51</v>
      </c>
      <c r="C101" s="35" t="s">
        <v>51</v>
      </c>
      <c r="D101" s="35" t="s">
        <v>53</v>
      </c>
      <c r="E101" s="34" t="s">
        <v>163</v>
      </c>
      <c r="F101" s="35" t="s">
        <v>51</v>
      </c>
      <c r="G101" s="34" t="s">
        <v>164</v>
      </c>
      <c r="H101" s="34" t="s">
        <v>51</v>
      </c>
      <c r="I101" s="35" t="n">
        <v>5.0</v>
      </c>
      <c r="J101" s="35"/>
      <c r="K101" s="37" t="n">
        <v>1.0</v>
      </c>
    </row>
    <row r="102">
      <c r="A102" s="35" t="s">
        <v>51</v>
      </c>
      <c r="B102" s="34" t="s">
        <v>51</v>
      </c>
      <c r="C102" s="35" t="s">
        <v>51</v>
      </c>
      <c r="D102" s="35" t="s">
        <v>53</v>
      </c>
      <c r="E102" s="34" t="s">
        <v>165</v>
      </c>
      <c r="F102" s="35" t="s">
        <v>51</v>
      </c>
      <c r="G102" s="34" t="s">
        <v>166</v>
      </c>
      <c r="H102" s="34" t="s">
        <v>51</v>
      </c>
      <c r="I102" s="35" t="n">
        <v>5.0</v>
      </c>
      <c r="J102" s="35"/>
      <c r="K102" s="37" t="n">
        <v>1.0</v>
      </c>
    </row>
    <row r="103">
      <c r="A103" s="35" t="s">
        <v>51</v>
      </c>
      <c r="B103" s="34" t="s">
        <v>51</v>
      </c>
      <c r="C103" s="35" t="s">
        <v>51</v>
      </c>
      <c r="D103" s="35" t="s">
        <v>53</v>
      </c>
      <c r="E103" s="34" t="s">
        <v>167</v>
      </c>
      <c r="F103" s="35" t="s">
        <v>51</v>
      </c>
      <c r="G103" s="34" t="s">
        <v>164</v>
      </c>
      <c r="H103" s="34" t="s">
        <v>51</v>
      </c>
      <c r="I103" s="35" t="n">
        <v>5.0</v>
      </c>
      <c r="J103" s="35"/>
      <c r="K103" s="37" t="n">
        <v>1.0</v>
      </c>
    </row>
    <row r="104">
      <c r="A104" s="35" t="s">
        <v>51</v>
      </c>
      <c r="B104" s="34" t="s">
        <v>51</v>
      </c>
      <c r="C104" s="35" t="s">
        <v>51</v>
      </c>
      <c r="D104" s="35" t="s">
        <v>53</v>
      </c>
      <c r="E104" s="34" t="s">
        <v>168</v>
      </c>
      <c r="F104" s="35" t="s">
        <v>51</v>
      </c>
      <c r="G104" s="34" t="s">
        <v>166</v>
      </c>
      <c r="H104" s="34" t="s">
        <v>51</v>
      </c>
      <c r="I104" s="35" t="n">
        <v>5.0</v>
      </c>
      <c r="J104" s="35"/>
      <c r="K104" s="37" t="n">
        <v>1.0</v>
      </c>
    </row>
    <row r="105">
      <c r="A105" s="35" t="s">
        <v>51</v>
      </c>
      <c r="B105" s="34" t="s">
        <v>51</v>
      </c>
      <c r="C105" s="35" t="s">
        <v>51</v>
      </c>
      <c r="D105" s="35" t="s">
        <v>53</v>
      </c>
      <c r="E105" s="34" t="s">
        <v>169</v>
      </c>
      <c r="F105" s="35" t="s">
        <v>51</v>
      </c>
      <c r="G105" s="34" t="s">
        <v>164</v>
      </c>
      <c r="H105" s="34" t="s">
        <v>51</v>
      </c>
      <c r="I105" s="35" t="n">
        <v>5.0</v>
      </c>
      <c r="J105" s="35"/>
      <c r="K105" s="37" t="n">
        <v>1.0</v>
      </c>
    </row>
    <row r="106">
      <c r="A106" s="35" t="s">
        <v>51</v>
      </c>
      <c r="B106" s="34" t="s">
        <v>51</v>
      </c>
      <c r="C106" s="35" t="s">
        <v>51</v>
      </c>
      <c r="D106" s="35" t="s">
        <v>53</v>
      </c>
      <c r="E106" s="34" t="s">
        <v>170</v>
      </c>
      <c r="F106" s="35" t="s">
        <v>51</v>
      </c>
      <c r="G106" s="34" t="s">
        <v>166</v>
      </c>
      <c r="H106" s="34" t="s">
        <v>51</v>
      </c>
      <c r="I106" s="35" t="n">
        <v>5.0</v>
      </c>
      <c r="J106" s="35"/>
      <c r="K106" s="37" t="n">
        <v>1.0</v>
      </c>
    </row>
    <row r="107">
      <c r="A107" s="35" t="s">
        <v>51</v>
      </c>
      <c r="B107" s="34" t="s">
        <v>51</v>
      </c>
      <c r="C107" s="35" t="s">
        <v>51</v>
      </c>
      <c r="D107" s="35" t="s">
        <v>51</v>
      </c>
      <c r="E107" s="34" t="s">
        <v>51</v>
      </c>
      <c r="F107" s="35" t="s">
        <v>51</v>
      </c>
      <c r="G107" s="34" t="s">
        <v>51</v>
      </c>
      <c r="H107" s="34" t="s">
        <v>51</v>
      </c>
      <c r="I107" s="35"/>
      <c r="J107" s="35"/>
      <c r="K107" s="37"/>
    </row>
    <row r="108">
      <c r="A108" s="35" t="s">
        <v>51</v>
      </c>
      <c r="B108" s="34" t="s">
        <v>51</v>
      </c>
      <c r="C108" s="35" t="s">
        <v>51</v>
      </c>
      <c r="D108" s="35" t="s">
        <v>51</v>
      </c>
      <c r="E108" s="34" t="s">
        <v>51</v>
      </c>
      <c r="F108" s="35" t="s">
        <v>51</v>
      </c>
      <c r="G108" s="34" t="s">
        <v>51</v>
      </c>
      <c r="H108" s="34" t="s">
        <v>51</v>
      </c>
      <c r="I108" s="35"/>
      <c r="J108" s="35"/>
      <c r="K108" s="37"/>
    </row>
    <row r="109">
      <c r="A109" s="86" t="s">
        <v>15</v>
      </c>
      <c r="B109" s="87" t="s">
        <v>16</v>
      </c>
      <c r="C109" s="88" t="s">
        <v>10</v>
      </c>
      <c r="D109" s="89" t="s">
        <v>6</v>
      </c>
      <c r="E109" s="90" t="s">
        <v>1</v>
      </c>
      <c r="F109" s="91" t="s">
        <v>2</v>
      </c>
      <c r="G109" s="92" t="s">
        <v>8</v>
      </c>
      <c r="H109" s="93" t="s">
        <v>9</v>
      </c>
      <c r="I109" s="94" t="s">
        <v>23</v>
      </c>
      <c r="J109" s="95" t="s">
        <v>11</v>
      </c>
      <c r="K109" s="96" t="s">
        <v>3</v>
      </c>
      <c r="L109" s="97" t="s">
        <v>171</v>
      </c>
      <c r="M109" s="98" t="s">
        <v>4</v>
      </c>
      <c r="N109" s="99">
        <f>SUM(K110:K133)</f>
      </c>
    </row>
    <row r="110">
      <c r="A110" s="35" t="s">
        <v>172</v>
      </c>
      <c r="B110" s="34" t="s">
        <v>173</v>
      </c>
      <c r="C110" s="35" t="s">
        <v>114</v>
      </c>
      <c r="D110" s="34" t="s">
        <v>51</v>
      </c>
      <c r="E110" s="34" t="s">
        <v>51</v>
      </c>
      <c r="F110" s="34" t="s">
        <v>51</v>
      </c>
      <c r="G110" s="34" t="s">
        <v>51</v>
      </c>
      <c r="H110" s="34" t="s">
        <v>51</v>
      </c>
      <c r="I110" s="34" t="s">
        <v>51</v>
      </c>
      <c r="J110" s="34" t="s">
        <v>51</v>
      </c>
      <c r="K110" s="34" t="s">
        <v>51</v>
      </c>
    </row>
    <row r="111">
      <c r="A111" s="35" t="s">
        <v>51</v>
      </c>
      <c r="B111" s="34" t="s">
        <v>51</v>
      </c>
      <c r="C111" s="35" t="s">
        <v>51</v>
      </c>
      <c r="D111" s="35" t="s">
        <v>53</v>
      </c>
      <c r="E111" s="34" t="s">
        <v>174</v>
      </c>
      <c r="F111" s="35" t="s">
        <v>51</v>
      </c>
      <c r="G111" s="34" t="s">
        <v>175</v>
      </c>
      <c r="H111" s="34" t="s">
        <v>51</v>
      </c>
      <c r="I111" s="35" t="n">
        <v>6.0</v>
      </c>
      <c r="J111" s="35"/>
      <c r="K111" s="37" t="n">
        <v>1.0</v>
      </c>
    </row>
    <row r="112">
      <c r="A112" s="35" t="s">
        <v>176</v>
      </c>
      <c r="B112" s="34" t="s">
        <v>177</v>
      </c>
      <c r="C112" s="35" t="s">
        <v>114</v>
      </c>
      <c r="D112" s="34" t="s">
        <v>51</v>
      </c>
      <c r="E112" s="34" t="s">
        <v>51</v>
      </c>
      <c r="F112" s="34" t="s">
        <v>51</v>
      </c>
      <c r="G112" s="34" t="s">
        <v>51</v>
      </c>
      <c r="H112" s="34" t="s">
        <v>51</v>
      </c>
      <c r="I112" s="34" t="s">
        <v>51</v>
      </c>
      <c r="J112" s="34" t="s">
        <v>51</v>
      </c>
      <c r="K112" s="34" t="s">
        <v>51</v>
      </c>
    </row>
    <row r="113">
      <c r="A113" s="35" t="s">
        <v>51</v>
      </c>
      <c r="B113" s="34" t="s">
        <v>51</v>
      </c>
      <c r="C113" s="35" t="s">
        <v>51</v>
      </c>
      <c r="D113" s="35" t="s">
        <v>53</v>
      </c>
      <c r="E113" s="34" t="s">
        <v>178</v>
      </c>
      <c r="F113" s="35" t="s">
        <v>51</v>
      </c>
      <c r="G113" s="34" t="s">
        <v>179</v>
      </c>
      <c r="H113" s="34" t="s">
        <v>51</v>
      </c>
      <c r="I113" s="35" t="n">
        <v>6.0</v>
      </c>
      <c r="J113" s="35"/>
      <c r="K113" s="37" t="n">
        <v>2.0</v>
      </c>
    </row>
    <row r="114">
      <c r="A114" s="35" t="s">
        <v>51</v>
      </c>
      <c r="B114" s="34" t="s">
        <v>51</v>
      </c>
      <c r="C114" s="35" t="s">
        <v>51</v>
      </c>
      <c r="D114" s="35" t="s">
        <v>53</v>
      </c>
      <c r="E114" s="34" t="s">
        <v>180</v>
      </c>
      <c r="F114" s="35" t="s">
        <v>51</v>
      </c>
      <c r="G114" s="34" t="s">
        <v>181</v>
      </c>
      <c r="H114" s="34" t="s">
        <v>51</v>
      </c>
      <c r="I114" s="35" t="n">
        <v>6.0</v>
      </c>
      <c r="J114" s="35"/>
      <c r="K114" s="37" t="n">
        <v>1.5</v>
      </c>
    </row>
    <row r="115">
      <c r="A115" s="35" t="s">
        <v>51</v>
      </c>
      <c r="B115" s="34" t="s">
        <v>51</v>
      </c>
      <c r="C115" s="35" t="s">
        <v>51</v>
      </c>
      <c r="D115" s="35" t="s">
        <v>53</v>
      </c>
      <c r="E115" s="34" t="s">
        <v>182</v>
      </c>
      <c r="F115" s="35" t="s">
        <v>51</v>
      </c>
      <c r="G115" s="34" t="s">
        <v>183</v>
      </c>
      <c r="H115" s="34" t="s">
        <v>51</v>
      </c>
      <c r="I115" s="35" t="n">
        <v>6.0</v>
      </c>
      <c r="J115" s="35"/>
      <c r="K115" s="37" t="n">
        <v>2.0</v>
      </c>
    </row>
    <row r="116">
      <c r="A116" s="35" t="s">
        <v>184</v>
      </c>
      <c r="B116" s="34" t="s">
        <v>185</v>
      </c>
      <c r="C116" s="35" t="s">
        <v>114</v>
      </c>
      <c r="D116" s="34" t="s">
        <v>51</v>
      </c>
      <c r="E116" s="34" t="s">
        <v>51</v>
      </c>
      <c r="F116" s="34" t="s">
        <v>51</v>
      </c>
      <c r="G116" s="34" t="s">
        <v>51</v>
      </c>
      <c r="H116" s="34" t="s">
        <v>51</v>
      </c>
      <c r="I116" s="34" t="s">
        <v>51</v>
      </c>
      <c r="J116" s="34" t="s">
        <v>51</v>
      </c>
      <c r="K116" s="34" t="s">
        <v>51</v>
      </c>
    </row>
    <row r="117">
      <c r="A117" s="35" t="s">
        <v>51</v>
      </c>
      <c r="B117" s="34" t="s">
        <v>51</v>
      </c>
      <c r="C117" s="35" t="s">
        <v>51</v>
      </c>
      <c r="D117" s="35" t="s">
        <v>53</v>
      </c>
      <c r="E117" s="34" t="s">
        <v>186</v>
      </c>
      <c r="F117" s="35" t="s">
        <v>51</v>
      </c>
      <c r="G117" s="34" t="s">
        <v>187</v>
      </c>
      <c r="H117" s="34" t="s">
        <v>51</v>
      </c>
      <c r="I117" s="35" t="n">
        <v>6.0</v>
      </c>
      <c r="J117" s="35"/>
      <c r="K117" s="37" t="n">
        <v>1.0</v>
      </c>
    </row>
    <row r="118">
      <c r="A118" s="35" t="s">
        <v>51</v>
      </c>
      <c r="B118" s="34" t="s">
        <v>51</v>
      </c>
      <c r="C118" s="35" t="s">
        <v>51</v>
      </c>
      <c r="D118" s="35" t="s">
        <v>53</v>
      </c>
      <c r="E118" s="34" t="s">
        <v>188</v>
      </c>
      <c r="F118" s="35" t="s">
        <v>51</v>
      </c>
      <c r="G118" s="34" t="s">
        <v>189</v>
      </c>
      <c r="H118" s="34" t="s">
        <v>51</v>
      </c>
      <c r="I118" s="35" t="n">
        <v>6.0</v>
      </c>
      <c r="J118" s="35"/>
      <c r="K118" s="37" t="n">
        <v>0.5</v>
      </c>
    </row>
    <row r="119">
      <c r="A119" s="35" t="s">
        <v>51</v>
      </c>
      <c r="B119" s="34" t="s">
        <v>51</v>
      </c>
      <c r="C119" s="35" t="s">
        <v>51</v>
      </c>
      <c r="D119" s="35" t="s">
        <v>53</v>
      </c>
      <c r="E119" s="34" t="s">
        <v>190</v>
      </c>
      <c r="F119" s="35" t="s">
        <v>51</v>
      </c>
      <c r="G119" s="34" t="s">
        <v>191</v>
      </c>
      <c r="H119" s="34" t="s">
        <v>51</v>
      </c>
      <c r="I119" s="35" t="n">
        <v>7.0</v>
      </c>
      <c r="J119" s="35"/>
      <c r="K119" s="37" t="n">
        <v>0.5</v>
      </c>
    </row>
    <row r="120">
      <c r="A120" s="35" t="s">
        <v>51</v>
      </c>
      <c r="B120" s="34" t="s">
        <v>51</v>
      </c>
      <c r="C120" s="35" t="s">
        <v>51</v>
      </c>
      <c r="D120" s="35" t="s">
        <v>53</v>
      </c>
      <c r="E120" s="34" t="s">
        <v>192</v>
      </c>
      <c r="F120" s="35" t="s">
        <v>51</v>
      </c>
      <c r="G120" s="34" t="s">
        <v>193</v>
      </c>
      <c r="H120" s="34" t="s">
        <v>51</v>
      </c>
      <c r="I120" s="35" t="n">
        <v>7.0</v>
      </c>
      <c r="J120" s="35"/>
      <c r="K120" s="37" t="n">
        <v>0.5</v>
      </c>
    </row>
    <row r="121">
      <c r="A121" s="35" t="s">
        <v>51</v>
      </c>
      <c r="B121" s="34" t="s">
        <v>51</v>
      </c>
      <c r="C121" s="35" t="s">
        <v>51</v>
      </c>
      <c r="D121" s="35" t="s">
        <v>53</v>
      </c>
      <c r="E121" s="34" t="s">
        <v>194</v>
      </c>
      <c r="F121" s="35" t="s">
        <v>51</v>
      </c>
      <c r="G121" s="34" t="s">
        <v>195</v>
      </c>
      <c r="H121" s="34" t="s">
        <v>51</v>
      </c>
      <c r="I121" s="35" t="n">
        <v>7.0</v>
      </c>
      <c r="J121" s="35"/>
      <c r="K121" s="37" t="n">
        <v>0.5</v>
      </c>
    </row>
    <row r="122">
      <c r="A122" s="35" t="s">
        <v>51</v>
      </c>
      <c r="B122" s="34" t="s">
        <v>51</v>
      </c>
      <c r="C122" s="35" t="s">
        <v>51</v>
      </c>
      <c r="D122" s="35" t="s">
        <v>53</v>
      </c>
      <c r="E122" s="34" t="s">
        <v>196</v>
      </c>
      <c r="F122" s="35" t="s">
        <v>51</v>
      </c>
      <c r="G122" s="34" t="s">
        <v>197</v>
      </c>
      <c r="H122" s="34" t="s">
        <v>51</v>
      </c>
      <c r="I122" s="35" t="n">
        <v>7.0</v>
      </c>
      <c r="J122" s="35"/>
      <c r="K122" s="37" t="n">
        <v>0.5</v>
      </c>
    </row>
    <row r="123">
      <c r="A123" s="35" t="s">
        <v>51</v>
      </c>
      <c r="B123" s="34" t="s">
        <v>51</v>
      </c>
      <c r="C123" s="35" t="s">
        <v>51</v>
      </c>
      <c r="D123" s="35" t="s">
        <v>53</v>
      </c>
      <c r="E123" s="34" t="s">
        <v>198</v>
      </c>
      <c r="F123" s="35" t="s">
        <v>51</v>
      </c>
      <c r="G123" s="34" t="s">
        <v>187</v>
      </c>
      <c r="H123" s="34" t="s">
        <v>51</v>
      </c>
      <c r="I123" s="35" t="n">
        <v>6.0</v>
      </c>
      <c r="J123" s="35"/>
      <c r="K123" s="37" t="n">
        <v>1.0</v>
      </c>
    </row>
    <row r="124">
      <c r="A124" s="35" t="s">
        <v>51</v>
      </c>
      <c r="B124" s="34" t="s">
        <v>51</v>
      </c>
      <c r="C124" s="35" t="s">
        <v>51</v>
      </c>
      <c r="D124" s="35" t="s">
        <v>53</v>
      </c>
      <c r="E124" s="34" t="s">
        <v>199</v>
      </c>
      <c r="F124" s="35" t="s">
        <v>51</v>
      </c>
      <c r="G124" s="34" t="s">
        <v>189</v>
      </c>
      <c r="H124" s="34" t="s">
        <v>51</v>
      </c>
      <c r="I124" s="35" t="n">
        <v>6.0</v>
      </c>
      <c r="J124" s="35"/>
      <c r="K124" s="37" t="n">
        <v>0.5</v>
      </c>
    </row>
    <row r="125">
      <c r="A125" s="35" t="s">
        <v>51</v>
      </c>
      <c r="B125" s="34" t="s">
        <v>51</v>
      </c>
      <c r="C125" s="35" t="s">
        <v>51</v>
      </c>
      <c r="D125" s="35" t="s">
        <v>53</v>
      </c>
      <c r="E125" s="34" t="s">
        <v>200</v>
      </c>
      <c r="F125" s="35" t="s">
        <v>51</v>
      </c>
      <c r="G125" s="34" t="s">
        <v>191</v>
      </c>
      <c r="H125" s="34" t="s">
        <v>51</v>
      </c>
      <c r="I125" s="35" t="n">
        <v>7.0</v>
      </c>
      <c r="J125" s="35"/>
      <c r="K125" s="37" t="n">
        <v>0.5</v>
      </c>
    </row>
    <row r="126">
      <c r="A126" s="35" t="s">
        <v>51</v>
      </c>
      <c r="B126" s="34" t="s">
        <v>51</v>
      </c>
      <c r="C126" s="35" t="s">
        <v>51</v>
      </c>
      <c r="D126" s="35" t="s">
        <v>53</v>
      </c>
      <c r="E126" s="34" t="s">
        <v>201</v>
      </c>
      <c r="F126" s="35" t="s">
        <v>51</v>
      </c>
      <c r="G126" s="34" t="s">
        <v>193</v>
      </c>
      <c r="H126" s="34" t="s">
        <v>51</v>
      </c>
      <c r="I126" s="35" t="n">
        <v>7.0</v>
      </c>
      <c r="J126" s="35"/>
      <c r="K126" s="37" t="n">
        <v>0.5</v>
      </c>
    </row>
    <row r="127">
      <c r="A127" s="35" t="s">
        <v>51</v>
      </c>
      <c r="B127" s="34" t="s">
        <v>51</v>
      </c>
      <c r="C127" s="35" t="s">
        <v>51</v>
      </c>
      <c r="D127" s="35" t="s">
        <v>53</v>
      </c>
      <c r="E127" s="34" t="s">
        <v>202</v>
      </c>
      <c r="F127" s="35" t="s">
        <v>51</v>
      </c>
      <c r="G127" s="34" t="s">
        <v>203</v>
      </c>
      <c r="H127" s="34" t="s">
        <v>51</v>
      </c>
      <c r="I127" s="35" t="n">
        <v>7.0</v>
      </c>
      <c r="J127" s="35"/>
      <c r="K127" s="37" t="n">
        <v>0.5</v>
      </c>
    </row>
    <row r="128">
      <c r="A128" s="35" t="s">
        <v>51</v>
      </c>
      <c r="B128" s="34" t="s">
        <v>51</v>
      </c>
      <c r="C128" s="35" t="s">
        <v>51</v>
      </c>
      <c r="D128" s="35" t="s">
        <v>53</v>
      </c>
      <c r="E128" s="34" t="s">
        <v>204</v>
      </c>
      <c r="F128" s="35" t="s">
        <v>51</v>
      </c>
      <c r="G128" s="34" t="s">
        <v>197</v>
      </c>
      <c r="H128" s="34" t="s">
        <v>51</v>
      </c>
      <c r="I128" s="35" t="n">
        <v>7.0</v>
      </c>
      <c r="J128" s="35"/>
      <c r="K128" s="37" t="n">
        <v>0.5</v>
      </c>
    </row>
    <row r="129">
      <c r="A129" s="35" t="s">
        <v>51</v>
      </c>
      <c r="B129" s="34" t="s">
        <v>51</v>
      </c>
      <c r="C129" s="35" t="s">
        <v>51</v>
      </c>
      <c r="D129" s="35" t="s">
        <v>53</v>
      </c>
      <c r="E129" s="34" t="s">
        <v>205</v>
      </c>
      <c r="F129" s="35" t="s">
        <v>51</v>
      </c>
      <c r="G129" s="34" t="s">
        <v>206</v>
      </c>
      <c r="H129" s="34" t="s">
        <v>51</v>
      </c>
      <c r="I129" s="35" t="n">
        <v>7.0</v>
      </c>
      <c r="J129" s="35"/>
      <c r="K129" s="37" t="n">
        <v>0.5</v>
      </c>
    </row>
    <row r="130">
      <c r="A130" s="35" t="s">
        <v>51</v>
      </c>
      <c r="B130" s="34" t="s">
        <v>51</v>
      </c>
      <c r="C130" s="35" t="s">
        <v>51</v>
      </c>
      <c r="D130" s="35" t="s">
        <v>53</v>
      </c>
      <c r="E130" s="34" t="s">
        <v>207</v>
      </c>
      <c r="F130" s="35" t="s">
        <v>51</v>
      </c>
      <c r="G130" s="34" t="s">
        <v>208</v>
      </c>
      <c r="H130" s="34" t="s">
        <v>51</v>
      </c>
      <c r="I130" s="35" t="n">
        <v>7.0</v>
      </c>
      <c r="J130" s="35"/>
      <c r="K130" s="37" t="n">
        <v>0.5</v>
      </c>
    </row>
    <row r="131">
      <c r="A131" s="35" t="s">
        <v>51</v>
      </c>
      <c r="B131" s="34" t="s">
        <v>51</v>
      </c>
      <c r="C131" s="35" t="s">
        <v>51</v>
      </c>
      <c r="D131" s="35" t="s">
        <v>53</v>
      </c>
      <c r="E131" s="34" t="s">
        <v>209</v>
      </c>
      <c r="F131" s="35" t="s">
        <v>51</v>
      </c>
      <c r="G131" s="34" t="s">
        <v>210</v>
      </c>
      <c r="H131" s="34" t="s">
        <v>51</v>
      </c>
      <c r="I131" s="35" t="n">
        <v>7.0</v>
      </c>
      <c r="J131" s="35"/>
      <c r="K131" s="37" t="n">
        <v>0.5</v>
      </c>
    </row>
    <row r="132">
      <c r="A132" s="35" t="s">
        <v>51</v>
      </c>
      <c r="B132" s="34" t="s">
        <v>51</v>
      </c>
      <c r="C132" s="35" t="s">
        <v>51</v>
      </c>
      <c r="D132" s="35" t="s">
        <v>51</v>
      </c>
      <c r="E132" s="34" t="s">
        <v>51</v>
      </c>
      <c r="F132" s="35" t="s">
        <v>51</v>
      </c>
      <c r="G132" s="34" t="s">
        <v>51</v>
      </c>
      <c r="H132" s="34" t="s">
        <v>51</v>
      </c>
      <c r="I132" s="35"/>
      <c r="J132" s="35"/>
      <c r="K132" s="37"/>
    </row>
    <row r="133">
      <c r="A133" s="35" t="s">
        <v>51</v>
      </c>
      <c r="B133" s="34" t="s">
        <v>51</v>
      </c>
      <c r="C133" s="35" t="s">
        <v>51</v>
      </c>
      <c r="D133" s="35" t="s">
        <v>51</v>
      </c>
      <c r="E133" s="34" t="s">
        <v>51</v>
      </c>
      <c r="F133" s="35" t="s">
        <v>51</v>
      </c>
      <c r="G133" s="34" t="s">
        <v>51</v>
      </c>
      <c r="H133" s="34" t="s">
        <v>51</v>
      </c>
      <c r="I133" s="35"/>
      <c r="J133" s="35"/>
      <c r="K133" s="37"/>
    </row>
    <row r="134">
      <c r="A134" s="100" t="s">
        <v>15</v>
      </c>
      <c r="B134" s="101" t="s">
        <v>16</v>
      </c>
      <c r="C134" s="102" t="s">
        <v>10</v>
      </c>
      <c r="D134" s="103" t="s">
        <v>6</v>
      </c>
      <c r="E134" s="104" t="s">
        <v>1</v>
      </c>
      <c r="F134" s="105" t="s">
        <v>2</v>
      </c>
      <c r="G134" s="106" t="s">
        <v>8</v>
      </c>
      <c r="H134" s="107" t="s">
        <v>9</v>
      </c>
      <c r="I134" s="108" t="s">
        <v>23</v>
      </c>
      <c r="J134" s="109" t="s">
        <v>11</v>
      </c>
      <c r="K134" s="110" t="s">
        <v>3</v>
      </c>
      <c r="L134" s="111" t="s">
        <v>211</v>
      </c>
      <c r="M134" s="112" t="s">
        <v>4</v>
      </c>
      <c r="N134" s="113">
        <f>SUM(K135:K136)</f>
      </c>
    </row>
    <row r="135">
      <c r="A135" s="35" t="s">
        <v>51</v>
      </c>
      <c r="B135" s="34" t="s">
        <v>51</v>
      </c>
      <c r="C135" s="35" t="s">
        <v>51</v>
      </c>
      <c r="D135" s="35" t="s">
        <v>51</v>
      </c>
      <c r="E135" s="34" t="s">
        <v>51</v>
      </c>
      <c r="F135" s="35" t="s">
        <v>51</v>
      </c>
      <c r="G135" s="34" t="s">
        <v>51</v>
      </c>
      <c r="H135" s="34" t="s">
        <v>51</v>
      </c>
      <c r="I135" s="35"/>
      <c r="J135" s="35"/>
      <c r="K135" s="37"/>
    </row>
    <row r="136">
      <c r="A136" s="35" t="s">
        <v>51</v>
      </c>
      <c r="B136" s="34" t="s">
        <v>51</v>
      </c>
      <c r="C136" s="35" t="s">
        <v>51</v>
      </c>
      <c r="D136" s="35" t="s">
        <v>51</v>
      </c>
      <c r="E136" s="34" t="s">
        <v>51</v>
      </c>
      <c r="F136" s="35" t="s">
        <v>51</v>
      </c>
      <c r="G136" s="34" t="s">
        <v>51</v>
      </c>
      <c r="H136" s="34" t="s">
        <v>51</v>
      </c>
      <c r="I136" s="35"/>
      <c r="J136" s="35"/>
      <c r="K136" s="37"/>
    </row>
    <row r="137">
      <c r="A137" s="114" t="s">
        <v>15</v>
      </c>
      <c r="B137" s="115" t="s">
        <v>16</v>
      </c>
      <c r="C137" s="116" t="s">
        <v>10</v>
      </c>
      <c r="D137" s="117" t="s">
        <v>6</v>
      </c>
      <c r="E137" s="118" t="s">
        <v>1</v>
      </c>
      <c r="F137" s="119" t="s">
        <v>2</v>
      </c>
      <c r="G137" s="120" t="s">
        <v>8</v>
      </c>
      <c r="H137" s="121" t="s">
        <v>9</v>
      </c>
      <c r="I137" s="122" t="s">
        <v>23</v>
      </c>
      <c r="J137" s="123" t="s">
        <v>11</v>
      </c>
      <c r="K137" s="124" t="s">
        <v>3</v>
      </c>
      <c r="L137" s="125" t="s">
        <v>212</v>
      </c>
      <c r="M137" s="126" t="s">
        <v>4</v>
      </c>
      <c r="N137" s="127">
        <f>SUM(K138:K139)</f>
      </c>
    </row>
    <row r="138">
      <c r="A138" s="35" t="s">
        <v>51</v>
      </c>
      <c r="B138" s="34" t="s">
        <v>51</v>
      </c>
      <c r="C138" s="35" t="s">
        <v>51</v>
      </c>
      <c r="D138" s="35" t="s">
        <v>51</v>
      </c>
      <c r="E138" s="34" t="s">
        <v>51</v>
      </c>
      <c r="F138" s="35" t="s">
        <v>51</v>
      </c>
      <c r="G138" s="34" t="s">
        <v>51</v>
      </c>
      <c r="H138" s="34" t="s">
        <v>51</v>
      </c>
      <c r="I138" s="35"/>
      <c r="J138" s="35"/>
      <c r="K138" s="37"/>
    </row>
    <row r="139">
      <c r="A139" s="35" t="s">
        <v>51</v>
      </c>
      <c r="B139" s="34" t="s">
        <v>51</v>
      </c>
      <c r="C139" s="35" t="s">
        <v>51</v>
      </c>
      <c r="D139" s="35" t="s">
        <v>51</v>
      </c>
      <c r="E139" s="34" t="s">
        <v>51</v>
      </c>
      <c r="F139" s="35" t="s">
        <v>51</v>
      </c>
      <c r="G139" s="34" t="s">
        <v>51</v>
      </c>
      <c r="H139" s="34" t="s">
        <v>51</v>
      </c>
      <c r="I139" s="35"/>
      <c r="J139" s="35"/>
      <c r="K139" s="37"/>
    </row>
    <row r="140">
      <c r="A140" s="128" t="s">
        <v>15</v>
      </c>
      <c r="B140" s="129" t="s">
        <v>16</v>
      </c>
      <c r="C140" s="130" t="s">
        <v>10</v>
      </c>
      <c r="D140" s="131" t="s">
        <v>6</v>
      </c>
      <c r="E140" s="132" t="s">
        <v>1</v>
      </c>
      <c r="F140" s="133" t="s">
        <v>2</v>
      </c>
      <c r="G140" s="134" t="s">
        <v>8</v>
      </c>
      <c r="H140" s="135" t="s">
        <v>9</v>
      </c>
      <c r="I140" s="136" t="s">
        <v>23</v>
      </c>
      <c r="J140" s="137" t="s">
        <v>11</v>
      </c>
      <c r="K140" s="138" t="s">
        <v>3</v>
      </c>
      <c r="L140" s="139" t="s">
        <v>213</v>
      </c>
      <c r="M140" s="140" t="s">
        <v>4</v>
      </c>
      <c r="N140" s="141">
        <f>SUM(K141:K142)</f>
      </c>
    </row>
    <row r="141">
      <c r="A141" s="35" t="s">
        <v>51</v>
      </c>
      <c r="B141" s="34" t="s">
        <v>51</v>
      </c>
      <c r="C141" s="35" t="s">
        <v>51</v>
      </c>
      <c r="D141" s="35" t="s">
        <v>51</v>
      </c>
      <c r="E141" s="34" t="s">
        <v>51</v>
      </c>
      <c r="F141" s="35" t="s">
        <v>51</v>
      </c>
      <c r="G141" s="34" t="s">
        <v>51</v>
      </c>
      <c r="H141" s="34" t="s">
        <v>51</v>
      </c>
      <c r="I141" s="35"/>
      <c r="J141" s="35"/>
      <c r="K141" s="37"/>
    </row>
    <row r="142">
      <c r="A142" s="35" t="s">
        <v>51</v>
      </c>
      <c r="B142" s="34" t="s">
        <v>51</v>
      </c>
      <c r="C142" s="35" t="s">
        <v>51</v>
      </c>
      <c r="D142" s="35" t="s">
        <v>51</v>
      </c>
      <c r="E142" s="34" t="s">
        <v>51</v>
      </c>
      <c r="F142" s="35" t="s">
        <v>51</v>
      </c>
      <c r="G142" s="34" t="s">
        <v>51</v>
      </c>
      <c r="H142" s="34" t="s">
        <v>51</v>
      </c>
      <c r="I142" s="35"/>
      <c r="J142" s="35"/>
      <c r="K142" s="37"/>
    </row>
    <row r="143">
      <c r="A143" s="142" t="s">
        <v>15</v>
      </c>
      <c r="B143" s="143" t="s">
        <v>16</v>
      </c>
      <c r="C143" s="144" t="s">
        <v>10</v>
      </c>
      <c r="D143" s="145" t="s">
        <v>6</v>
      </c>
      <c r="E143" s="146" t="s">
        <v>1</v>
      </c>
      <c r="F143" s="147" t="s">
        <v>2</v>
      </c>
      <c r="G143" s="148" t="s">
        <v>8</v>
      </c>
      <c r="H143" s="149" t="s">
        <v>9</v>
      </c>
      <c r="I143" s="150" t="s">
        <v>23</v>
      </c>
      <c r="J143" s="151" t="s">
        <v>11</v>
      </c>
      <c r="K143" s="152" t="s">
        <v>3</v>
      </c>
      <c r="L143" s="153" t="s">
        <v>214</v>
      </c>
      <c r="M143" s="154" t="s">
        <v>4</v>
      </c>
      <c r="N143" s="155">
        <f>SUM(K144:K145)</f>
      </c>
    </row>
    <row r="144">
      <c r="A144" s="35" t="s">
        <v>51</v>
      </c>
      <c r="B144" s="34" t="s">
        <v>51</v>
      </c>
      <c r="C144" s="35" t="s">
        <v>51</v>
      </c>
      <c r="D144" s="35" t="s">
        <v>51</v>
      </c>
      <c r="E144" s="34" t="s">
        <v>51</v>
      </c>
      <c r="F144" s="35" t="s">
        <v>51</v>
      </c>
      <c r="G144" s="34" t="s">
        <v>51</v>
      </c>
      <c r="H144" s="34" t="s">
        <v>51</v>
      </c>
      <c r="I144" s="35"/>
      <c r="J144" s="35"/>
      <c r="K144" s="37"/>
    </row>
    <row r="145">
      <c r="A145" s="35" t="s">
        <v>51</v>
      </c>
      <c r="B145" s="34" t="s">
        <v>51</v>
      </c>
      <c r="C145" s="35" t="s">
        <v>51</v>
      </c>
      <c r="D145" s="35" t="s">
        <v>51</v>
      </c>
      <c r="E145" s="34" t="s">
        <v>51</v>
      </c>
      <c r="F145" s="35" t="s">
        <v>51</v>
      </c>
      <c r="G145" s="34" t="s">
        <v>51</v>
      </c>
      <c r="H145" s="34" t="s">
        <v>51</v>
      </c>
      <c r="I145" s="35"/>
      <c r="J145" s="35"/>
      <c r="K145" s="37"/>
    </row>
    <row r="146">
      <c r="A146" s="156" t="s">
        <v>15</v>
      </c>
      <c r="B146" s="157" t="s">
        <v>16</v>
      </c>
      <c r="C146" s="158" t="s">
        <v>10</v>
      </c>
      <c r="D146" s="159" t="s">
        <v>6</v>
      </c>
      <c r="E146" s="160" t="s">
        <v>1</v>
      </c>
      <c r="F146" s="161" t="s">
        <v>2</v>
      </c>
      <c r="G146" s="162" t="s">
        <v>8</v>
      </c>
      <c r="H146" s="163" t="s">
        <v>9</v>
      </c>
      <c r="I146" s="164" t="s">
        <v>23</v>
      </c>
      <c r="J146" s="165" t="s">
        <v>11</v>
      </c>
      <c r="K146" s="166" t="s">
        <v>3</v>
      </c>
      <c r="L146" s="167" t="s">
        <v>215</v>
      </c>
      <c r="M146" s="168" t="s">
        <v>4</v>
      </c>
      <c r="N146" s="169">
        <f>SUM(K147:K148)</f>
      </c>
    </row>
    <row r="147">
      <c r="A147" s="35" t="s">
        <v>51</v>
      </c>
      <c r="B147" s="34" t="s">
        <v>51</v>
      </c>
      <c r="C147" s="35" t="s">
        <v>51</v>
      </c>
      <c r="D147" s="35" t="s">
        <v>51</v>
      </c>
      <c r="E147" s="34" t="s">
        <v>51</v>
      </c>
      <c r="F147" s="35" t="s">
        <v>51</v>
      </c>
      <c r="G147" s="34" t="s">
        <v>51</v>
      </c>
      <c r="H147" s="34" t="s">
        <v>51</v>
      </c>
      <c r="I147" s="35"/>
      <c r="J147" s="35"/>
      <c r="K147" s="37"/>
    </row>
    <row r="148">
      <c r="A148" s="35" t="s">
        <v>51</v>
      </c>
      <c r="B148" s="34" t="s">
        <v>51</v>
      </c>
      <c r="C148" s="35" t="s">
        <v>51</v>
      </c>
      <c r="D148" s="35" t="s">
        <v>51</v>
      </c>
      <c r="E148" s="34" t="s">
        <v>51</v>
      </c>
      <c r="F148" s="35" t="s">
        <v>51</v>
      </c>
      <c r="G148" s="34" t="s">
        <v>51</v>
      </c>
      <c r="H148" s="34" t="s">
        <v>51</v>
      </c>
      <c r="I148" s="35"/>
      <c r="J148" s="35"/>
      <c r="K148" s="37"/>
    </row>
    <row r="149">
      <c r="A149" s="170" t="s">
        <v>15</v>
      </c>
      <c r="B149" s="171" t="s">
        <v>16</v>
      </c>
      <c r="C149" s="172" t="s">
        <v>10</v>
      </c>
      <c r="D149" s="173" t="s">
        <v>6</v>
      </c>
      <c r="E149" s="174" t="s">
        <v>1</v>
      </c>
      <c r="F149" s="175" t="s">
        <v>2</v>
      </c>
      <c r="G149" s="176" t="s">
        <v>8</v>
      </c>
      <c r="H149" s="177" t="s">
        <v>9</v>
      </c>
      <c r="I149" s="178" t="s">
        <v>23</v>
      </c>
      <c r="J149" s="179" t="s">
        <v>11</v>
      </c>
      <c r="K149" s="180" t="s">
        <v>3</v>
      </c>
      <c r="L149" s="181" t="s">
        <v>216</v>
      </c>
      <c r="M149" s="182" t="s">
        <v>4</v>
      </c>
      <c r="N149" s="183">
        <f>SUM(K150:K151)</f>
      </c>
    </row>
    <row r="150">
      <c r="A150" s="35" t="s">
        <v>51</v>
      </c>
      <c r="B150" s="34" t="s">
        <v>51</v>
      </c>
      <c r="C150" s="35" t="s">
        <v>51</v>
      </c>
      <c r="D150" s="35" t="s">
        <v>51</v>
      </c>
      <c r="E150" s="34" t="s">
        <v>51</v>
      </c>
      <c r="F150" s="35" t="s">
        <v>51</v>
      </c>
      <c r="G150" s="34" t="s">
        <v>51</v>
      </c>
      <c r="H150" s="34" t="s">
        <v>51</v>
      </c>
      <c r="I150" s="35"/>
      <c r="J150" s="35"/>
      <c r="K150" s="37"/>
    </row>
    <row r="151">
      <c r="A151" s="35" t="s">
        <v>51</v>
      </c>
      <c r="B151" s="34" t="s">
        <v>51</v>
      </c>
      <c r="C151" s="35" t="s">
        <v>51</v>
      </c>
      <c r="D151" s="35" t="s">
        <v>51</v>
      </c>
      <c r="E151" s="34" t="s">
        <v>51</v>
      </c>
      <c r="F151" s="35" t="s">
        <v>51</v>
      </c>
      <c r="G151" s="34" t="s">
        <v>51</v>
      </c>
      <c r="H151" s="34" t="s">
        <v>51</v>
      </c>
      <c r="I151" s="35"/>
      <c r="J151" s="35"/>
      <c r="K151" s="37"/>
    </row>
    <row r="152">
      <c r="A152" s="184" t="s">
        <v>15</v>
      </c>
      <c r="B152" s="185" t="s">
        <v>16</v>
      </c>
      <c r="C152" s="186" t="s">
        <v>10</v>
      </c>
      <c r="D152" s="187" t="s">
        <v>6</v>
      </c>
      <c r="E152" s="188" t="s">
        <v>1</v>
      </c>
      <c r="F152" s="189" t="s">
        <v>2</v>
      </c>
      <c r="G152" s="190" t="s">
        <v>8</v>
      </c>
      <c r="H152" s="191" t="s">
        <v>9</v>
      </c>
      <c r="I152" s="192" t="s">
        <v>23</v>
      </c>
      <c r="J152" s="193" t="s">
        <v>11</v>
      </c>
      <c r="K152" s="194" t="s">
        <v>3</v>
      </c>
      <c r="L152" s="195" t="s">
        <v>217</v>
      </c>
      <c r="M152" s="196" t="s">
        <v>4</v>
      </c>
      <c r="N152" s="197">
        <f>SUM(K153:K154)</f>
      </c>
    </row>
    <row r="153">
      <c r="A153" s="35" t="s">
        <v>51</v>
      </c>
      <c r="B153" s="34" t="s">
        <v>51</v>
      </c>
      <c r="C153" s="35" t="s">
        <v>51</v>
      </c>
      <c r="D153" s="35" t="s">
        <v>51</v>
      </c>
      <c r="E153" s="34" t="s">
        <v>51</v>
      </c>
      <c r="F153" s="35" t="s">
        <v>51</v>
      </c>
      <c r="G153" s="34" t="s">
        <v>51</v>
      </c>
      <c r="H153" s="34" t="s">
        <v>51</v>
      </c>
      <c r="I153" s="35"/>
      <c r="J153" s="35"/>
      <c r="K153" s="37"/>
    </row>
    <row r="154">
      <c r="A154" s="38" t="s">
        <v>51</v>
      </c>
      <c r="B154" s="38" t="s">
        <v>51</v>
      </c>
      <c r="C154" s="38" t="s">
        <v>51</v>
      </c>
      <c r="D154" s="38" t="s">
        <v>51</v>
      </c>
      <c r="E154" s="38" t="s">
        <v>51</v>
      </c>
      <c r="F154" s="38" t="s">
        <v>51</v>
      </c>
      <c r="G154" s="38" t="s">
        <v>51</v>
      </c>
      <c r="H154" s="38" t="s">
        <v>51</v>
      </c>
      <c r="I154" s="38" t="s">
        <v>51</v>
      </c>
      <c r="J154" s="38" t="s">
        <v>51</v>
      </c>
      <c r="K154" s="38" t="s">
        <v>51</v>
      </c>
    </row>
    <row r="157" spans="1:14" ht="42" x14ac:dyDescent="0.15">
      <c r="L157" s="5" t="s">
        <v>5</v>
      </c>
      <c r="M157" s="6" t="s">
        <v>4</v>
      </c>
      <c r="N157" s="7">
        <f>SUM(N1:N155)</f>
      </c>
    </row>
  </sheetData>
  <mergeCells count="46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A15:K15"/>
    <mergeCell ref="B16:J16"/>
    <mergeCell ref="I12:J12"/>
    <mergeCell ref="B11:H11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